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2"/>
  </bookViews>
  <sheets>
    <sheet name="１８年度" sheetId="1" r:id="rId1"/>
    <sheet name="１９年度" sheetId="2" r:id="rId2"/>
    <sheet name="２０年度" sheetId="3" r:id="rId3"/>
  </sheets>
  <definedNames>
    <definedName name="_xlnm.Print_Titles" localSheetId="0">'１８年度'!$1:$4</definedName>
    <definedName name="_xlnm.Print_Titles" localSheetId="1">'１９年度'!$1:$4</definedName>
    <definedName name="_xlnm.Print_Titles" localSheetId="2">'２０年度'!$1:$4</definedName>
  </definedNames>
  <calcPr fullCalcOnLoad="1"/>
</workbook>
</file>

<file path=xl/sharedStrings.xml><?xml version="1.0" encoding="utf-8"?>
<sst xmlns="http://schemas.openxmlformats.org/spreadsheetml/2006/main" count="1595" uniqueCount="239">
  <si>
    <t>回数</t>
  </si>
  <si>
    <t>人数</t>
  </si>
  <si>
    <t>単価</t>
  </si>
  <si>
    <t>金額</t>
  </si>
  <si>
    <t>講師謝金</t>
  </si>
  <si>
    <t>講師旅費（地元）</t>
  </si>
  <si>
    <t>講演料</t>
  </si>
  <si>
    <t>ホール設備増員</t>
  </si>
  <si>
    <t>単位</t>
  </si>
  <si>
    <t>回</t>
  </si>
  <si>
    <t>Ｈ</t>
  </si>
  <si>
    <t>Ｈ</t>
  </si>
  <si>
    <t>日</t>
  </si>
  <si>
    <t>交通・宿泊費</t>
  </si>
  <si>
    <t>式</t>
  </si>
  <si>
    <t>H</t>
  </si>
  <si>
    <t>講師交通費</t>
  </si>
  <si>
    <t>配布資料</t>
  </si>
  <si>
    <t>冊</t>
  </si>
  <si>
    <t>経費合計</t>
  </si>
  <si>
    <t>■あそびとおもちゃの講演会</t>
  </si>
  <si>
    <t>■キッズシアター</t>
  </si>
  <si>
    <t>■子ども講演会</t>
  </si>
  <si>
    <t>■カズ山本館長の野球教室</t>
  </si>
  <si>
    <t>当日サポーター増員</t>
  </si>
  <si>
    <t>■中学・高校演劇・音楽もちまわり発表会</t>
  </si>
  <si>
    <t>講演助成金</t>
  </si>
  <si>
    <t>組</t>
  </si>
  <si>
    <t>調整会議交通費</t>
  </si>
  <si>
    <t>■ゲストトーク・中高生しゃべり場</t>
  </si>
  <si>
    <t>ゲスト謝金</t>
  </si>
  <si>
    <t>ゲスト旅費</t>
  </si>
  <si>
    <t>ゲスト事前打合せ謝金</t>
  </si>
  <si>
    <t>ゲスト事前打合せ旅費</t>
  </si>
  <si>
    <t>サポーター会議</t>
  </si>
  <si>
    <t>■オープンマイク</t>
  </si>
  <si>
    <t>定例６回　夏２回　冬１回　春１回</t>
  </si>
  <si>
    <t>出演者謝金</t>
  </si>
  <si>
    <t>審査員サポーター会議</t>
  </si>
  <si>
    <t>■バンドライブ</t>
  </si>
  <si>
    <t>実行委員会サポーター会議</t>
  </si>
  <si>
    <t>■黒崎まち忍者、黒崎まち探検</t>
  </si>
  <si>
    <t>定例１２回</t>
  </si>
  <si>
    <t>顧問料</t>
  </si>
  <si>
    <t>講師スタッフ</t>
  </si>
  <si>
    <t>運営サポーター会議</t>
  </si>
  <si>
    <t>当日資材費</t>
  </si>
  <si>
    <t>■フリーマーケット</t>
  </si>
  <si>
    <t>定例６回</t>
  </si>
  <si>
    <t>■プレーパークチャレンジ事業</t>
  </si>
  <si>
    <t>■田んぼの学校モデル校</t>
  </si>
  <si>
    <t>■ミニくろさき</t>
  </si>
  <si>
    <t>講師謝金（講演会）</t>
  </si>
  <si>
    <t>講師旅費・宿泊費（遠方）</t>
  </si>
  <si>
    <t>講師旅費・宿泊費（講演会）</t>
  </si>
  <si>
    <t>講師謝金（プレーリーダー養成講座）</t>
  </si>
  <si>
    <t>◆講演会</t>
  </si>
  <si>
    <t>◆プレーリーダー養成講座</t>
  </si>
  <si>
    <t>◆運営者学習会</t>
  </si>
  <si>
    <t>講師スタッフ（運営者学習会）</t>
  </si>
  <si>
    <t>◆２日間プレーパーク</t>
  </si>
  <si>
    <t>資材費</t>
  </si>
  <si>
    <t>講師謝金（振り返りワークショップ）</t>
  </si>
  <si>
    <t>農地借上料</t>
  </si>
  <si>
    <t>農業指導</t>
  </si>
  <si>
    <t>月</t>
  </si>
  <si>
    <t>イベント保険</t>
  </si>
  <si>
    <t>7日間</t>
  </si>
  <si>
    <t>■子どものためのドラマスクール事業</t>
  </si>
  <si>
    <t>◆初心者コース</t>
  </si>
  <si>
    <t>講師旅費</t>
  </si>
  <si>
    <t>補助講師謝金</t>
  </si>
  <si>
    <t>◆合宿</t>
  </si>
  <si>
    <t>宿泊費</t>
  </si>
  <si>
    <t>食費</t>
  </si>
  <si>
    <t>◆講演会（発表会兼ねる）</t>
  </si>
  <si>
    <t>■中学生ソーラン大会</t>
  </si>
  <si>
    <t>◆指導員養成講座</t>
  </si>
  <si>
    <t>交通費</t>
  </si>
  <si>
    <t>◆公募チーム指導</t>
  </si>
  <si>
    <t>■詩のボクシング</t>
  </si>
  <si>
    <t>審査員謝金</t>
  </si>
  <si>
    <t>審査員旅費</t>
  </si>
  <si>
    <t>講師旅費・宿泊費</t>
  </si>
  <si>
    <t>◆小学生予選／福岡予選</t>
  </si>
  <si>
    <t>◆小学生大会／福岡大会</t>
  </si>
  <si>
    <t>◆実行委員会サポーター</t>
  </si>
  <si>
    <t>実行委員会サポーター</t>
  </si>
  <si>
    <t>エキジビション詩人謝金</t>
  </si>
  <si>
    <t>エキジビション詩人旅費</t>
  </si>
  <si>
    <t>■企画スタッフ</t>
  </si>
  <si>
    <t>全企画統括管理リーダー</t>
  </si>
  <si>
    <t>全企画統括管理サブリーダー</t>
  </si>
  <si>
    <t>チーム資材費</t>
  </si>
  <si>
    <t>チームサポーター</t>
  </si>
  <si>
    <t>◆企画発表会</t>
  </si>
  <si>
    <t>◆コンペ結果発表会</t>
  </si>
  <si>
    <t>賞品代</t>
  </si>
  <si>
    <t>■あそび工房</t>
  </si>
  <si>
    <t>あそびサポーター</t>
  </si>
  <si>
    <t>◆工作研究</t>
  </si>
  <si>
    <t>スタッフ</t>
  </si>
  <si>
    <t>材料費</t>
  </si>
  <si>
    <t>◆工作材料製作</t>
  </si>
  <si>
    <t>■ふしぎ探検</t>
  </si>
  <si>
    <t>■チャレンジスポーツ</t>
  </si>
  <si>
    <t>6ヶ月6チーム</t>
  </si>
  <si>
    <t>総合計</t>
  </si>
  <si>
    <t>事業支出額</t>
  </si>
  <si>
    <t>■あそびBar</t>
  </si>
  <si>
    <t>◆ゲーム大会</t>
  </si>
  <si>
    <t>定例１２回　夏４回　冬５回　春３回</t>
  </si>
  <si>
    <t>賞品</t>
  </si>
  <si>
    <t>■指導員・スタッフ合同学習会</t>
  </si>
  <si>
    <t>講師謝金（遠方：講座と兼務）</t>
  </si>
  <si>
    <t>講師謝金（地元）</t>
  </si>
  <si>
    <t>資料作成</t>
  </si>
  <si>
    <t>■運営者学習会</t>
  </si>
  <si>
    <t>■サポーター・スタッフ研修</t>
  </si>
  <si>
    <t>１セット４回の研修を年間４セット実施</t>
  </si>
  <si>
    <t>◆基礎講習</t>
  </si>
  <si>
    <t>◆プログラム研修</t>
  </si>
  <si>
    <t>・子どもの館探偵団</t>
  </si>
  <si>
    <t>・からだであそぼう！</t>
  </si>
  <si>
    <t>◆自主研修</t>
  </si>
  <si>
    <t>講師派遣</t>
  </si>
  <si>
    <t>■他機関スタッフ派遣</t>
  </si>
  <si>
    <t>■印刷支援</t>
  </si>
  <si>
    <t>印刷機リース</t>
  </si>
  <si>
    <t>消耗品</t>
  </si>
  <si>
    <t>■記録・出版</t>
  </si>
  <si>
    <t>記録編集スタッフ</t>
  </si>
  <si>
    <t>記録整理サポーター</t>
  </si>
  <si>
    <t>記録印刷製本</t>
  </si>
  <si>
    <t>フリマ協同組合サポーター会議</t>
  </si>
  <si>
    <t>材料費(有料・無料とも)</t>
  </si>
  <si>
    <t>定例１２回　夏　４回</t>
  </si>
  <si>
    <t>託児者謝金</t>
  </si>
  <si>
    <t>託児者旅費</t>
  </si>
  <si>
    <t>顧問旅費・宿泊費</t>
  </si>
  <si>
    <t>◆スタッフ・サポーター研修・プログラム作成</t>
  </si>
  <si>
    <t>◆サポーター養成</t>
  </si>
  <si>
    <t>サポーター研修助成金</t>
  </si>
  <si>
    <t>■相談事業</t>
  </si>
  <si>
    <t>■他機関事業誘致</t>
  </si>
  <si>
    <t>駐車料割引券１時間</t>
  </si>
  <si>
    <t>駐車料割引券３時間</t>
  </si>
  <si>
    <t>講師派遣交通費</t>
  </si>
  <si>
    <t>■活動会場支援</t>
  </si>
  <si>
    <t>広告付き印刷をしに来た団体１つに付き１枚発行</t>
  </si>
  <si>
    <t>市民団体の活動で、当館が支援対象として後援するものの場合、駐車代の助成をする。
月間１００台分支援。利用者は車両の２倍と推定。</t>
  </si>
  <si>
    <t>定例６回　夏１回　冬１回</t>
  </si>
  <si>
    <t>定例６回　ＧＷ１回　夏１回　春１回</t>
  </si>
  <si>
    <t>定例６回　ＧＷ１回　夏４回　春４回</t>
  </si>
  <si>
    <t>定例６回　夏４回　冬１回　春１回</t>
  </si>
  <si>
    <t>託児サポーター交通費</t>
  </si>
  <si>
    <t>託児スタッフ派遣</t>
  </si>
  <si>
    <t>当日食材仕入</t>
  </si>
  <si>
    <t>事業サポーター派遣</t>
  </si>
  <si>
    <t>ゲームサポータークラブ会議</t>
  </si>
  <si>
    <t>◆映画上映会</t>
  </si>
  <si>
    <t>映画借料（学び座）</t>
  </si>
  <si>
    <t>オリオン実行委員会　通貨設計謝金</t>
  </si>
  <si>
    <t>オリオン実行委員会　旅費</t>
  </si>
  <si>
    <t>講師旅費・宿泊費</t>
  </si>
  <si>
    <t>思春期相談員旅費</t>
  </si>
  <si>
    <t>増員スタッフ旅費</t>
  </si>
  <si>
    <t>増員スタッフ給与</t>
  </si>
  <si>
    <t>増員スタッフ給与</t>
  </si>
  <si>
    <t>情報処理サポーター</t>
  </si>
  <si>
    <t>子ども情報処理サポーター</t>
  </si>
  <si>
    <t>◆ふしぎ探検改革チーム</t>
  </si>
  <si>
    <t>改革チーム活動費</t>
  </si>
  <si>
    <t>◆チャレンジスポーツ改革チーム活動</t>
  </si>
  <si>
    <t>印刷製本</t>
  </si>
  <si>
    <t>◆講演会(１日目）</t>
  </si>
  <si>
    <t>◆福岡予選（２日目）</t>
  </si>
  <si>
    <t>◆福岡大会／小学生大会エキジビション</t>
  </si>
  <si>
    <t>■カズ山本のスポーツフリースクール</t>
  </si>
  <si>
    <t>◆プレーパークモデル開催</t>
  </si>
  <si>
    <t>プレーリーダー派遣</t>
  </si>
  <si>
    <t>◆プレーリーダー＆運営者学習会</t>
  </si>
  <si>
    <t>◆報告会</t>
  </si>
  <si>
    <t>農業指導（２年目チーム）</t>
  </si>
  <si>
    <t>農業指導（１年目チーム）</t>
  </si>
  <si>
    <t>◆発表会</t>
  </si>
  <si>
    <t>◆経験者コース</t>
  </si>
  <si>
    <t>２回公演</t>
  </si>
  <si>
    <t>◆中学生大会</t>
  </si>
  <si>
    <t>◆指導員フォローアップ講座</t>
  </si>
  <si>
    <t>◆地域中学校指導</t>
  </si>
  <si>
    <t>指導員サポーター</t>
  </si>
  <si>
    <t>増員スタッフ給与（１年目チーム）</t>
  </si>
  <si>
    <t>増員スタッフ旅費（１年目チーム）</t>
  </si>
  <si>
    <t>当日サポーター増員（１年目チーム）</t>
  </si>
  <si>
    <t>既刊ブックレット作成サポーター</t>
  </si>
  <si>
    <t>新刊ブックレット編集スタッフ</t>
  </si>
  <si>
    <t>新刊ブックレット作成サポーター</t>
  </si>
  <si>
    <t>新刊印刷製本</t>
  </si>
  <si>
    <t>期間印刷製本</t>
  </si>
  <si>
    <t>書籍編集スタッフ</t>
  </si>
  <si>
    <t>書籍整理サポーター</t>
  </si>
  <si>
    <t>書籍執筆スタッフ</t>
  </si>
  <si>
    <t>書籍印刷製本</t>
  </si>
  <si>
    <t>■講師派遣</t>
  </si>
  <si>
    <t>講師派遣手当</t>
  </si>
  <si>
    <t>有料ブックレット編集スタッフ</t>
  </si>
  <si>
    <t>有料ブックレット作成サポーター</t>
  </si>
  <si>
    <t>行政機関には無償配布</t>
  </si>
  <si>
    <t>新刊有償ブックレット編集スタッフ</t>
  </si>
  <si>
    <t>新刊有償ブックレット作成サポーター</t>
  </si>
  <si>
    <t>既刊有償ブックレット作成サポーター</t>
  </si>
  <si>
    <t>既刊印刷製本</t>
  </si>
  <si>
    <t>◆発表会（２回公演）</t>
  </si>
  <si>
    <t>思春期相談員謝金(思春期相談士）</t>
  </si>
  <si>
    <t>思春期相談員謝金(思春期相談士）</t>
  </si>
  <si>
    <t>思春期相談員謝金(臨床心理士）</t>
  </si>
  <si>
    <t>１．常設企画</t>
  </si>
  <si>
    <t>２．ホール企画</t>
  </si>
  <si>
    <t>３．ホール以外定例企画</t>
  </si>
  <si>
    <t>４．特別重点事業</t>
  </si>
  <si>
    <t>事業別小計</t>
  </si>
  <si>
    <t>員数</t>
  </si>
  <si>
    <t>数</t>
  </si>
  <si>
    <t>事業小計</t>
  </si>
  <si>
    <t>５．他機関連携事業</t>
  </si>
  <si>
    <t>６．市民活動支援</t>
  </si>
  <si>
    <t>７．研修・講座</t>
  </si>
  <si>
    <t>８．企画運営</t>
  </si>
  <si>
    <t>・小学生プログラム開発＃１</t>
  </si>
  <si>
    <t>・小学生プログラム開発＃２</t>
  </si>
  <si>
    <t>・幼児プログラム開発</t>
  </si>
  <si>
    <t>・小学生プログラム開発</t>
  </si>
  <si>
    <t>資料Ｓ－２１</t>
  </si>
  <si>
    <t>資料Ｓ－２２</t>
  </si>
  <si>
    <t>資料Ｓ－２３</t>
  </si>
  <si>
    <t>平成１８年度事業予算</t>
  </si>
  <si>
    <t>平成１９年度事業予算</t>
  </si>
  <si>
    <t>平成２０年度事業予算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</si>
</sst>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;\-#,###"/>
    <numFmt numFmtId="178" formatCode="&quot;\&quot;#,###;\-&quot;\&quot;#,###"/>
    <numFmt numFmtId="179" formatCode="#,###_ "/>
    <numFmt numFmtId="180" formatCode="#,###"/>
    <numFmt numFmtId="181" formatCode="#,##0\ "/>
    <numFmt numFmtId="182" formatCode="#,###\ 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5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5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5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5" fontId="0" fillId="0" borderId="0" xfId="0" applyNumberFormat="1" applyBorder="1" applyAlignment="1">
      <alignment/>
    </xf>
    <xf numFmtId="0" fontId="0" fillId="0" borderId="0" xfId="0" applyBorder="1" applyAlignment="1">
      <alignment vertical="top" wrapText="1"/>
    </xf>
    <xf numFmtId="5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5" fontId="0" fillId="0" borderId="3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5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7" xfId="0" applyFill="1" applyBorder="1" applyAlignment="1">
      <alignment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5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5" fontId="0" fillId="0" borderId="25" xfId="0" applyNumberFormat="1" applyBorder="1" applyAlignment="1">
      <alignment horizontal="right"/>
    </xf>
    <xf numFmtId="5" fontId="0" fillId="0" borderId="26" xfId="0" applyNumberFormat="1" applyBorder="1" applyAlignment="1">
      <alignment horizontal="right"/>
    </xf>
    <xf numFmtId="0" fontId="0" fillId="0" borderId="27" xfId="0" applyBorder="1" applyAlignment="1">
      <alignment horizontal="right"/>
    </xf>
    <xf numFmtId="5" fontId="5" fillId="0" borderId="28" xfId="0" applyNumberFormat="1" applyFont="1" applyBorder="1" applyAlignment="1">
      <alignment horizontal="center"/>
    </xf>
    <xf numFmtId="5" fontId="5" fillId="0" borderId="29" xfId="0" applyNumberFormat="1" applyFont="1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9"/>
  <sheetViews>
    <sheetView view="pageBreakPreview" zoomScale="60" zoomScaleNormal="75" workbookViewId="0" topLeftCell="A1">
      <pane xSplit="1" ySplit="4" topLeftCell="B3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69" sqref="F69"/>
    </sheetView>
  </sheetViews>
  <sheetFormatPr defaultColWidth="9.00390625" defaultRowHeight="13.5"/>
  <cols>
    <col min="1" max="1" width="36.125" style="15" customWidth="1"/>
    <col min="2" max="2" width="6.375" style="15" customWidth="1"/>
    <col min="3" max="4" width="5.625" style="15" bestFit="1" customWidth="1"/>
    <col min="5" max="5" width="5.25390625" style="15" bestFit="1" customWidth="1"/>
    <col min="6" max="6" width="10.125" style="16" bestFit="1" customWidth="1"/>
    <col min="7" max="7" width="10.625" style="16" customWidth="1"/>
    <col min="8" max="8" width="13.875" style="15" customWidth="1"/>
    <col min="9" max="9" width="18.125" style="15" bestFit="1" customWidth="1"/>
    <col min="10" max="10" width="45.75390625" style="17" customWidth="1"/>
    <col min="11" max="16384" width="9.00390625" style="15" customWidth="1"/>
  </cols>
  <sheetData>
    <row r="1" spans="1:10" s="13" customFormat="1" ht="25.5" thickBot="1" thickTop="1">
      <c r="A1" s="9" t="s">
        <v>236</v>
      </c>
      <c r="B1" s="10"/>
      <c r="C1" s="10"/>
      <c r="D1" s="10"/>
      <c r="E1" s="10"/>
      <c r="F1" s="11"/>
      <c r="G1" s="48" t="s">
        <v>233</v>
      </c>
      <c r="H1" s="49"/>
      <c r="I1" s="10" t="s">
        <v>108</v>
      </c>
      <c r="J1" s="12"/>
    </row>
    <row r="2" spans="1:10" s="13" customFormat="1" ht="19.5" thickTop="1">
      <c r="A2" s="13" t="s">
        <v>107</v>
      </c>
      <c r="F2" s="14"/>
      <c r="G2" s="14"/>
      <c r="H2" s="14"/>
      <c r="I2" s="14">
        <f>SUM(I5:I332)</f>
        <v>41532400</v>
      </c>
      <c r="J2" s="12"/>
    </row>
    <row r="3" spans="8:9" ht="4.5" customHeight="1">
      <c r="H3" s="16"/>
      <c r="I3" s="16"/>
    </row>
    <row r="4" spans="1:10" ht="13.5">
      <c r="A4" s="19"/>
      <c r="B4" s="43" t="s">
        <v>0</v>
      </c>
      <c r="C4" s="44" t="s">
        <v>1</v>
      </c>
      <c r="D4" s="44" t="s">
        <v>222</v>
      </c>
      <c r="E4" s="44" t="s">
        <v>8</v>
      </c>
      <c r="F4" s="45" t="s">
        <v>2</v>
      </c>
      <c r="G4" s="45" t="s">
        <v>3</v>
      </c>
      <c r="H4" s="47" t="s">
        <v>224</v>
      </c>
      <c r="I4" s="47" t="s">
        <v>19</v>
      </c>
      <c r="J4" s="22"/>
    </row>
    <row r="5" spans="1:10" ht="14.25" customHeight="1">
      <c r="A5" s="5" t="s">
        <v>217</v>
      </c>
      <c r="B5" s="6"/>
      <c r="C5" s="6"/>
      <c r="D5" s="6"/>
      <c r="E5" s="6"/>
      <c r="F5" s="7"/>
      <c r="G5" s="7"/>
      <c r="H5" s="8"/>
      <c r="I5" s="41">
        <f>SUM(H6:H39)</f>
        <v>2540000</v>
      </c>
      <c r="J5" s="23"/>
    </row>
    <row r="6" spans="1:10" ht="13.5">
      <c r="A6" s="1" t="s">
        <v>104</v>
      </c>
      <c r="B6" s="2" t="s">
        <v>106</v>
      </c>
      <c r="C6" s="2"/>
      <c r="D6" s="2"/>
      <c r="E6" s="2"/>
      <c r="F6" s="3"/>
      <c r="G6" s="3"/>
      <c r="H6" s="20">
        <f>SUM(G7:G11)</f>
        <v>300000</v>
      </c>
      <c r="I6" s="20"/>
      <c r="J6" s="24"/>
    </row>
    <row r="7" spans="1:10" ht="13.5">
      <c r="A7" s="1" t="s">
        <v>171</v>
      </c>
      <c r="B7" s="2"/>
      <c r="C7" s="2"/>
      <c r="D7" s="2"/>
      <c r="E7" s="2"/>
      <c r="F7" s="3"/>
      <c r="G7" s="3"/>
      <c r="H7" s="20"/>
      <c r="I7" s="20"/>
      <c r="J7" s="24"/>
    </row>
    <row r="8" spans="1:10" ht="13.5">
      <c r="A8" s="1" t="s">
        <v>93</v>
      </c>
      <c r="B8" s="2">
        <v>6</v>
      </c>
      <c r="C8" s="2">
        <v>1</v>
      </c>
      <c r="D8" s="2">
        <v>1</v>
      </c>
      <c r="E8" s="2" t="s">
        <v>14</v>
      </c>
      <c r="F8" s="3">
        <v>20000</v>
      </c>
      <c r="G8" s="3">
        <f>B8*C8*D8*F8</f>
        <v>120000</v>
      </c>
      <c r="H8" s="20"/>
      <c r="I8" s="20"/>
      <c r="J8" s="24"/>
    </row>
    <row r="9" spans="1:10" ht="13.5">
      <c r="A9" s="1" t="s">
        <v>94</v>
      </c>
      <c r="B9" s="2">
        <v>6</v>
      </c>
      <c r="C9" s="2">
        <v>1</v>
      </c>
      <c r="D9" s="2">
        <v>5</v>
      </c>
      <c r="E9" s="2" t="s">
        <v>9</v>
      </c>
      <c r="F9" s="3">
        <v>1000</v>
      </c>
      <c r="G9" s="3">
        <f>B9*C9*D9*F9</f>
        <v>30000</v>
      </c>
      <c r="H9" s="4"/>
      <c r="I9" s="4"/>
      <c r="J9" s="24"/>
    </row>
    <row r="10" spans="1:10" ht="13.5">
      <c r="A10" s="1" t="s">
        <v>172</v>
      </c>
      <c r="B10" s="2">
        <v>6</v>
      </c>
      <c r="C10" s="2">
        <v>5</v>
      </c>
      <c r="D10" s="2">
        <v>5</v>
      </c>
      <c r="E10" s="2" t="s">
        <v>9</v>
      </c>
      <c r="F10" s="3">
        <v>1000</v>
      </c>
      <c r="G10" s="3">
        <f>B10*C10*D10*F10</f>
        <v>150000</v>
      </c>
      <c r="H10" s="4"/>
      <c r="I10" s="4"/>
      <c r="J10" s="24"/>
    </row>
    <row r="11" spans="1:10" ht="13.5">
      <c r="A11" s="1"/>
      <c r="B11" s="2"/>
      <c r="C11" s="2"/>
      <c r="D11" s="2"/>
      <c r="E11" s="2"/>
      <c r="F11" s="3"/>
      <c r="G11" s="3"/>
      <c r="H11" s="4"/>
      <c r="I11" s="4"/>
      <c r="J11" s="24"/>
    </row>
    <row r="12" spans="1:10" ht="13.5">
      <c r="A12" s="1" t="s">
        <v>105</v>
      </c>
      <c r="B12" s="2" t="s">
        <v>106</v>
      </c>
      <c r="C12" s="2"/>
      <c r="D12" s="2"/>
      <c r="E12" s="2"/>
      <c r="F12" s="3"/>
      <c r="G12" s="3"/>
      <c r="H12" s="20">
        <f>SUM(G13:G23)</f>
        <v>366800</v>
      </c>
      <c r="I12" s="20"/>
      <c r="J12" s="24"/>
    </row>
    <row r="13" spans="1:10" ht="13.5">
      <c r="A13" s="1" t="s">
        <v>173</v>
      </c>
      <c r="B13" s="2"/>
      <c r="C13" s="2"/>
      <c r="D13" s="2"/>
      <c r="E13" s="2"/>
      <c r="F13" s="3"/>
      <c r="G13" s="3"/>
      <c r="H13" s="20"/>
      <c r="I13" s="20"/>
      <c r="J13" s="24"/>
    </row>
    <row r="14" spans="1:10" ht="13.5">
      <c r="A14" s="1" t="s">
        <v>93</v>
      </c>
      <c r="B14" s="2">
        <v>6</v>
      </c>
      <c r="C14" s="2">
        <v>1</v>
      </c>
      <c r="D14" s="2">
        <v>1</v>
      </c>
      <c r="E14" s="2" t="s">
        <v>14</v>
      </c>
      <c r="F14" s="3">
        <v>20000</v>
      </c>
      <c r="G14" s="3">
        <f>B14*C14*D14*F14</f>
        <v>120000</v>
      </c>
      <c r="H14" s="20"/>
      <c r="I14" s="20"/>
      <c r="J14" s="24"/>
    </row>
    <row r="15" spans="1:10" ht="13.5">
      <c r="A15" s="1" t="s">
        <v>94</v>
      </c>
      <c r="B15" s="2">
        <v>6</v>
      </c>
      <c r="C15" s="2">
        <v>1</v>
      </c>
      <c r="D15" s="2">
        <v>5</v>
      </c>
      <c r="E15" s="2" t="s">
        <v>9</v>
      </c>
      <c r="F15" s="3">
        <v>1000</v>
      </c>
      <c r="G15" s="3">
        <f>B15*C15*D15*F15</f>
        <v>30000</v>
      </c>
      <c r="H15" s="4"/>
      <c r="I15" s="4"/>
      <c r="J15" s="24"/>
    </row>
    <row r="16" spans="1:10" ht="13.5">
      <c r="A16" s="1" t="s">
        <v>172</v>
      </c>
      <c r="B16" s="2">
        <v>6</v>
      </c>
      <c r="C16" s="2">
        <v>5</v>
      </c>
      <c r="D16" s="2">
        <v>5</v>
      </c>
      <c r="E16" s="2" t="s">
        <v>9</v>
      </c>
      <c r="F16" s="3">
        <v>1000</v>
      </c>
      <c r="G16" s="3">
        <f>B16*C16*D16*F16</f>
        <v>150000</v>
      </c>
      <c r="H16" s="4"/>
      <c r="I16" s="4"/>
      <c r="J16" s="24"/>
    </row>
    <row r="17" spans="1:10" ht="13.5">
      <c r="A17" s="1" t="s">
        <v>95</v>
      </c>
      <c r="B17" s="2"/>
      <c r="C17" s="2"/>
      <c r="D17" s="2"/>
      <c r="E17" s="2"/>
      <c r="F17" s="3"/>
      <c r="G17" s="3"/>
      <c r="H17" s="4"/>
      <c r="I17" s="4"/>
      <c r="J17" s="24"/>
    </row>
    <row r="18" spans="1:10" ht="13.5">
      <c r="A18" s="1" t="s">
        <v>168</v>
      </c>
      <c r="B18" s="2">
        <v>1</v>
      </c>
      <c r="C18" s="2">
        <v>2</v>
      </c>
      <c r="D18" s="2">
        <v>8</v>
      </c>
      <c r="E18" s="2" t="s">
        <v>10</v>
      </c>
      <c r="F18" s="3">
        <v>900</v>
      </c>
      <c r="G18" s="3">
        <f>B18*C18*D18*F18</f>
        <v>14400</v>
      </c>
      <c r="H18" s="4"/>
      <c r="I18" s="4"/>
      <c r="J18" s="24"/>
    </row>
    <row r="19" spans="1:10" ht="13.5">
      <c r="A19" s="1" t="s">
        <v>24</v>
      </c>
      <c r="B19" s="2">
        <v>1</v>
      </c>
      <c r="C19" s="2">
        <v>4</v>
      </c>
      <c r="D19" s="2">
        <v>1</v>
      </c>
      <c r="E19" s="2" t="s">
        <v>9</v>
      </c>
      <c r="F19" s="3">
        <v>1000</v>
      </c>
      <c r="G19" s="3">
        <f>B19*C19*D19*F19</f>
        <v>4000</v>
      </c>
      <c r="H19" s="4"/>
      <c r="I19" s="4"/>
      <c r="J19" s="24"/>
    </row>
    <row r="20" spans="1:10" ht="13.5">
      <c r="A20" s="1" t="s">
        <v>96</v>
      </c>
      <c r="B20" s="2"/>
      <c r="C20" s="2"/>
      <c r="D20" s="2"/>
      <c r="E20" s="2"/>
      <c r="F20" s="3"/>
      <c r="G20" s="3"/>
      <c r="H20" s="4"/>
      <c r="I20" s="4"/>
      <c r="J20" s="24"/>
    </row>
    <row r="21" spans="1:10" ht="13.5">
      <c r="A21" s="1" t="s">
        <v>168</v>
      </c>
      <c r="B21" s="2">
        <v>1</v>
      </c>
      <c r="C21" s="2">
        <v>2</v>
      </c>
      <c r="D21" s="2">
        <v>8</v>
      </c>
      <c r="E21" s="2" t="s">
        <v>10</v>
      </c>
      <c r="F21" s="3">
        <v>900</v>
      </c>
      <c r="G21" s="3">
        <f>B21*C21*D21*F21</f>
        <v>14400</v>
      </c>
      <c r="H21" s="4"/>
      <c r="I21" s="4"/>
      <c r="J21" s="24"/>
    </row>
    <row r="22" spans="1:10" ht="13.5">
      <c r="A22" s="1" t="s">
        <v>24</v>
      </c>
      <c r="B22" s="2">
        <v>1</v>
      </c>
      <c r="C22" s="2">
        <v>4</v>
      </c>
      <c r="D22" s="2">
        <v>1</v>
      </c>
      <c r="E22" s="2" t="s">
        <v>9</v>
      </c>
      <c r="F22" s="3">
        <v>1000</v>
      </c>
      <c r="G22" s="3">
        <f>B22*C22*D22*F22</f>
        <v>4000</v>
      </c>
      <c r="H22" s="4"/>
      <c r="I22" s="4"/>
      <c r="J22" s="24"/>
    </row>
    <row r="23" spans="1:10" ht="13.5">
      <c r="A23" s="1" t="s">
        <v>97</v>
      </c>
      <c r="B23" s="2">
        <v>1</v>
      </c>
      <c r="C23" s="2">
        <v>1</v>
      </c>
      <c r="D23" s="2">
        <v>1</v>
      </c>
      <c r="E23" s="2" t="s">
        <v>14</v>
      </c>
      <c r="F23" s="3">
        <v>30000</v>
      </c>
      <c r="G23" s="3">
        <f>B23*C23*D23*F23</f>
        <v>30000</v>
      </c>
      <c r="H23" s="4"/>
      <c r="I23" s="4"/>
      <c r="J23" s="24"/>
    </row>
    <row r="24" spans="1:10" ht="13.5">
      <c r="A24" s="1"/>
      <c r="B24" s="2"/>
      <c r="C24" s="2"/>
      <c r="D24" s="2"/>
      <c r="E24" s="2"/>
      <c r="F24" s="3"/>
      <c r="G24" s="3"/>
      <c r="H24" s="4"/>
      <c r="I24" s="4"/>
      <c r="J24" s="24"/>
    </row>
    <row r="25" spans="1:10" ht="13.5">
      <c r="A25" s="1" t="s">
        <v>98</v>
      </c>
      <c r="B25" s="2"/>
      <c r="C25" s="2"/>
      <c r="D25" s="2"/>
      <c r="E25" s="2"/>
      <c r="F25" s="3"/>
      <c r="G25" s="3"/>
      <c r="H25" s="20">
        <f>SUM(G27:G32)</f>
        <v>855600</v>
      </c>
      <c r="I25" s="20"/>
      <c r="J25" s="24"/>
    </row>
    <row r="26" spans="1:10" ht="13.5">
      <c r="A26" s="1" t="s">
        <v>103</v>
      </c>
      <c r="B26" s="2"/>
      <c r="C26" s="2"/>
      <c r="D26" s="2"/>
      <c r="E26" s="2"/>
      <c r="F26" s="3"/>
      <c r="G26" s="3"/>
      <c r="H26" s="20"/>
      <c r="I26" s="20"/>
      <c r="J26" s="24"/>
    </row>
    <row r="27" spans="1:10" ht="13.5">
      <c r="A27" s="1" t="s">
        <v>99</v>
      </c>
      <c r="B27" s="2">
        <v>24</v>
      </c>
      <c r="C27" s="2">
        <v>5</v>
      </c>
      <c r="D27" s="2">
        <v>1</v>
      </c>
      <c r="E27" s="2" t="s">
        <v>9</v>
      </c>
      <c r="F27" s="3">
        <v>1000</v>
      </c>
      <c r="G27" s="3">
        <f>B27*C27*D27*F27</f>
        <v>120000</v>
      </c>
      <c r="H27" s="20"/>
      <c r="I27" s="20"/>
      <c r="J27" s="24"/>
    </row>
    <row r="28" spans="1:10" ht="13.5">
      <c r="A28" s="1" t="s">
        <v>135</v>
      </c>
      <c r="B28" s="2">
        <v>24</v>
      </c>
      <c r="C28" s="2">
        <v>1</v>
      </c>
      <c r="D28" s="2">
        <v>1</v>
      </c>
      <c r="E28" s="2" t="s">
        <v>14</v>
      </c>
      <c r="F28" s="3">
        <v>10000</v>
      </c>
      <c r="G28" s="3">
        <f>B28*C28*D28*F28</f>
        <v>240000</v>
      </c>
      <c r="H28" s="20"/>
      <c r="I28" s="20"/>
      <c r="J28" s="24"/>
    </row>
    <row r="29" spans="1:10" ht="13.5">
      <c r="A29" s="1" t="s">
        <v>100</v>
      </c>
      <c r="B29" s="2"/>
      <c r="C29" s="2"/>
      <c r="D29" s="2"/>
      <c r="E29" s="2"/>
      <c r="F29" s="3"/>
      <c r="G29" s="3"/>
      <c r="H29" s="4"/>
      <c r="I29" s="4"/>
      <c r="J29" s="24"/>
    </row>
    <row r="30" spans="1:10" ht="13.5">
      <c r="A30" s="1" t="s">
        <v>102</v>
      </c>
      <c r="B30" s="2">
        <v>1</v>
      </c>
      <c r="C30" s="2">
        <v>1</v>
      </c>
      <c r="D30" s="2">
        <v>1</v>
      </c>
      <c r="E30" s="2" t="s">
        <v>14</v>
      </c>
      <c r="F30" s="3">
        <v>30000</v>
      </c>
      <c r="G30" s="3">
        <f>B30*C30*D30*F30</f>
        <v>30000</v>
      </c>
      <c r="H30" s="4"/>
      <c r="I30" s="4"/>
      <c r="J30" s="24"/>
    </row>
    <row r="31" spans="1:10" ht="13.5">
      <c r="A31" s="1" t="s">
        <v>101</v>
      </c>
      <c r="B31" s="2">
        <v>24</v>
      </c>
      <c r="C31" s="2">
        <v>2</v>
      </c>
      <c r="D31" s="2">
        <v>8</v>
      </c>
      <c r="E31" s="2" t="s">
        <v>10</v>
      </c>
      <c r="F31" s="3">
        <v>900</v>
      </c>
      <c r="G31" s="3">
        <f>B31*C31*D31*F31</f>
        <v>345600</v>
      </c>
      <c r="H31" s="4"/>
      <c r="I31" s="4"/>
      <c r="J31" s="24"/>
    </row>
    <row r="32" spans="1:10" ht="13.5">
      <c r="A32" s="1" t="s">
        <v>99</v>
      </c>
      <c r="B32" s="2">
        <v>24</v>
      </c>
      <c r="C32" s="2">
        <v>5</v>
      </c>
      <c r="D32" s="2">
        <v>1</v>
      </c>
      <c r="E32" s="2" t="s">
        <v>9</v>
      </c>
      <c r="F32" s="3">
        <v>1000</v>
      </c>
      <c r="G32" s="3">
        <f>B32*C32*D32*F32</f>
        <v>120000</v>
      </c>
      <c r="H32" s="4"/>
      <c r="I32" s="4"/>
      <c r="J32" s="24"/>
    </row>
    <row r="33" spans="1:10" ht="13.5">
      <c r="A33" s="1"/>
      <c r="B33" s="2"/>
      <c r="C33" s="2"/>
      <c r="D33" s="2"/>
      <c r="E33" s="2"/>
      <c r="F33" s="3"/>
      <c r="G33" s="3"/>
      <c r="H33" s="4"/>
      <c r="I33" s="4"/>
      <c r="J33" s="24"/>
    </row>
    <row r="34" spans="1:10" ht="13.5">
      <c r="A34" s="1" t="s">
        <v>109</v>
      </c>
      <c r="B34" s="2"/>
      <c r="C34" s="2"/>
      <c r="D34" s="2"/>
      <c r="E34" s="2"/>
      <c r="F34" s="3"/>
      <c r="G34" s="3"/>
      <c r="H34" s="20">
        <f>SUM(G35:G39)</f>
        <v>1017600</v>
      </c>
      <c r="I34" s="20"/>
      <c r="J34" s="24"/>
    </row>
    <row r="35" spans="1:10" ht="13.5">
      <c r="A35" s="1" t="s">
        <v>110</v>
      </c>
      <c r="B35" s="2" t="s">
        <v>111</v>
      </c>
      <c r="C35" s="2"/>
      <c r="D35" s="2"/>
      <c r="E35" s="2"/>
      <c r="F35" s="3"/>
      <c r="G35" s="3"/>
      <c r="H35" s="20"/>
      <c r="I35" s="20"/>
      <c r="J35" s="24"/>
    </row>
    <row r="36" spans="1:10" ht="13.5">
      <c r="A36" s="1" t="s">
        <v>112</v>
      </c>
      <c r="B36" s="2">
        <v>24</v>
      </c>
      <c r="C36" s="2">
        <v>1</v>
      </c>
      <c r="D36" s="2">
        <v>1</v>
      </c>
      <c r="E36" s="2" t="s">
        <v>14</v>
      </c>
      <c r="F36" s="3">
        <v>10000</v>
      </c>
      <c r="G36" s="3">
        <f>B36*C36*D36*F36</f>
        <v>240000</v>
      </c>
      <c r="H36" s="4"/>
      <c r="I36" s="4"/>
      <c r="J36" s="24"/>
    </row>
    <row r="37" spans="1:10" ht="13.5">
      <c r="A37" s="1" t="s">
        <v>168</v>
      </c>
      <c r="B37" s="2">
        <v>24</v>
      </c>
      <c r="C37" s="2">
        <v>2</v>
      </c>
      <c r="D37" s="2">
        <v>8</v>
      </c>
      <c r="E37" s="2" t="s">
        <v>15</v>
      </c>
      <c r="F37" s="3">
        <v>900</v>
      </c>
      <c r="G37" s="3">
        <f>B37*C37*D37*F37</f>
        <v>345600</v>
      </c>
      <c r="H37" s="4"/>
      <c r="I37" s="4"/>
      <c r="J37" s="24"/>
    </row>
    <row r="38" spans="1:10" ht="13.5">
      <c r="A38" s="1" t="s">
        <v>24</v>
      </c>
      <c r="B38" s="2">
        <v>24</v>
      </c>
      <c r="C38" s="2">
        <v>8</v>
      </c>
      <c r="D38" s="2">
        <v>1</v>
      </c>
      <c r="E38" s="2" t="s">
        <v>9</v>
      </c>
      <c r="F38" s="3">
        <v>1000</v>
      </c>
      <c r="G38" s="3">
        <f>B38*C38*D38*F38</f>
        <v>192000</v>
      </c>
      <c r="H38" s="4"/>
      <c r="I38" s="4"/>
      <c r="J38" s="24"/>
    </row>
    <row r="39" spans="1:10" ht="13.5">
      <c r="A39" s="1" t="s">
        <v>159</v>
      </c>
      <c r="B39" s="2">
        <v>24</v>
      </c>
      <c r="C39" s="2">
        <v>10</v>
      </c>
      <c r="D39" s="2">
        <v>1</v>
      </c>
      <c r="E39" s="2" t="s">
        <v>9</v>
      </c>
      <c r="F39" s="3">
        <v>1000</v>
      </c>
      <c r="G39" s="3">
        <f>B39*C39*D39*F39</f>
        <v>240000</v>
      </c>
      <c r="H39" s="4"/>
      <c r="I39" s="4"/>
      <c r="J39" s="24"/>
    </row>
    <row r="40" spans="1:10" ht="13.5">
      <c r="A40" s="1"/>
      <c r="B40" s="2"/>
      <c r="C40" s="2"/>
      <c r="D40" s="2"/>
      <c r="E40" s="2"/>
      <c r="F40" s="3"/>
      <c r="G40" s="3"/>
      <c r="H40" s="4"/>
      <c r="I40" s="4"/>
      <c r="J40" s="24"/>
    </row>
    <row r="41" spans="1:10" ht="13.5">
      <c r="A41" s="1" t="s">
        <v>218</v>
      </c>
      <c r="B41" s="2"/>
      <c r="C41" s="2"/>
      <c r="D41" s="2"/>
      <c r="E41" s="2"/>
      <c r="F41" s="3"/>
      <c r="G41" s="3"/>
      <c r="H41" s="20"/>
      <c r="I41" s="20">
        <f>SUM(H42:H104)</f>
        <v>12504800</v>
      </c>
      <c r="J41" s="24"/>
    </row>
    <row r="42" spans="1:10" ht="13.5">
      <c r="A42" s="1" t="s">
        <v>20</v>
      </c>
      <c r="B42" s="2" t="s">
        <v>136</v>
      </c>
      <c r="C42" s="2"/>
      <c r="D42" s="2"/>
      <c r="E42" s="2"/>
      <c r="F42" s="3"/>
      <c r="G42" s="3"/>
      <c r="H42" s="20">
        <f>SUM(G43:G50)</f>
        <v>3863200</v>
      </c>
      <c r="I42" s="20"/>
      <c r="J42" s="24"/>
    </row>
    <row r="43" spans="1:10" ht="13.5">
      <c r="A43" s="1" t="s">
        <v>4</v>
      </c>
      <c r="B43" s="2">
        <v>16</v>
      </c>
      <c r="C43" s="2">
        <v>1</v>
      </c>
      <c r="D43" s="2">
        <v>1</v>
      </c>
      <c r="E43" s="2" t="s">
        <v>9</v>
      </c>
      <c r="F43" s="3">
        <v>150000</v>
      </c>
      <c r="G43" s="3">
        <f aca="true" t="shared" si="0" ref="G43:G49">B43*C43*D43*F43</f>
        <v>2400000</v>
      </c>
      <c r="H43" s="4"/>
      <c r="I43" s="4"/>
      <c r="J43" s="24"/>
    </row>
    <row r="44" spans="1:10" ht="13.5">
      <c r="A44" s="1" t="s">
        <v>53</v>
      </c>
      <c r="B44" s="2">
        <v>10</v>
      </c>
      <c r="C44" s="2">
        <v>1</v>
      </c>
      <c r="D44" s="2">
        <v>1</v>
      </c>
      <c r="E44" s="2" t="s">
        <v>9</v>
      </c>
      <c r="F44" s="3">
        <v>60000</v>
      </c>
      <c r="G44" s="3">
        <f t="shared" si="0"/>
        <v>600000</v>
      </c>
      <c r="H44" s="4"/>
      <c r="I44" s="4"/>
      <c r="J44" s="24"/>
    </row>
    <row r="45" spans="1:10" ht="13.5">
      <c r="A45" s="1" t="s">
        <v>5</v>
      </c>
      <c r="B45" s="2">
        <v>6</v>
      </c>
      <c r="C45" s="2">
        <v>1</v>
      </c>
      <c r="D45" s="2">
        <v>1</v>
      </c>
      <c r="E45" s="2" t="s">
        <v>9</v>
      </c>
      <c r="F45" s="3">
        <v>2000</v>
      </c>
      <c r="G45" s="3">
        <f t="shared" si="0"/>
        <v>12000</v>
      </c>
      <c r="H45" s="4"/>
      <c r="I45" s="4"/>
      <c r="J45" s="24"/>
    </row>
    <row r="46" spans="1:10" ht="13.5">
      <c r="A46" s="1" t="s">
        <v>168</v>
      </c>
      <c r="B46" s="2">
        <v>16</v>
      </c>
      <c r="C46" s="2">
        <v>2</v>
      </c>
      <c r="D46" s="2">
        <v>4</v>
      </c>
      <c r="E46" s="2" t="s">
        <v>10</v>
      </c>
      <c r="F46" s="3">
        <v>900</v>
      </c>
      <c r="G46" s="3">
        <f t="shared" si="0"/>
        <v>115200</v>
      </c>
      <c r="H46" s="4"/>
      <c r="I46" s="4"/>
      <c r="J46" s="24"/>
    </row>
    <row r="47" spans="1:10" ht="13.5">
      <c r="A47" s="1" t="s">
        <v>166</v>
      </c>
      <c r="B47" s="2">
        <v>16</v>
      </c>
      <c r="C47" s="2">
        <v>2</v>
      </c>
      <c r="D47" s="2">
        <v>1</v>
      </c>
      <c r="E47" s="2" t="s">
        <v>9</v>
      </c>
      <c r="F47" s="3">
        <v>1000</v>
      </c>
      <c r="G47" s="3">
        <f>B47*C47*D47*F47</f>
        <v>32000</v>
      </c>
      <c r="H47" s="4"/>
      <c r="I47" s="4"/>
      <c r="J47" s="24"/>
    </row>
    <row r="48" spans="1:10" ht="13.5">
      <c r="A48" s="1" t="s">
        <v>24</v>
      </c>
      <c r="B48" s="2">
        <v>16</v>
      </c>
      <c r="C48" s="2">
        <v>4</v>
      </c>
      <c r="D48" s="2">
        <v>1</v>
      </c>
      <c r="E48" s="2" t="s">
        <v>9</v>
      </c>
      <c r="F48" s="3">
        <v>1000</v>
      </c>
      <c r="G48" s="3">
        <f t="shared" si="0"/>
        <v>64000</v>
      </c>
      <c r="H48" s="4"/>
      <c r="I48" s="4"/>
      <c r="J48" s="24"/>
    </row>
    <row r="49" spans="1:10" ht="13.5">
      <c r="A49" s="1" t="s">
        <v>137</v>
      </c>
      <c r="B49" s="2">
        <v>16</v>
      </c>
      <c r="C49" s="2">
        <v>8</v>
      </c>
      <c r="D49" s="2">
        <v>4</v>
      </c>
      <c r="E49" s="2" t="s">
        <v>11</v>
      </c>
      <c r="F49" s="3">
        <v>1000</v>
      </c>
      <c r="G49" s="3">
        <f t="shared" si="0"/>
        <v>512000</v>
      </c>
      <c r="H49" s="4"/>
      <c r="I49" s="4"/>
      <c r="J49" s="24"/>
    </row>
    <row r="50" spans="1:10" ht="13.5">
      <c r="A50" s="1" t="s">
        <v>138</v>
      </c>
      <c r="B50" s="2">
        <v>16</v>
      </c>
      <c r="C50" s="2">
        <v>8</v>
      </c>
      <c r="D50" s="2">
        <v>1</v>
      </c>
      <c r="E50" s="2" t="s">
        <v>9</v>
      </c>
      <c r="F50" s="3">
        <v>1000</v>
      </c>
      <c r="G50" s="3">
        <f>B50*C50*D50*F50</f>
        <v>128000</v>
      </c>
      <c r="H50" s="4"/>
      <c r="I50" s="4"/>
      <c r="J50" s="24"/>
    </row>
    <row r="51" spans="1:10" ht="13.5">
      <c r="A51" s="1"/>
      <c r="B51" s="2"/>
      <c r="C51" s="2"/>
      <c r="D51" s="2"/>
      <c r="E51" s="2"/>
      <c r="F51" s="3"/>
      <c r="G51" s="3"/>
      <c r="H51" s="4"/>
      <c r="I51" s="4"/>
      <c r="J51" s="24"/>
    </row>
    <row r="52" spans="1:10" ht="13.5">
      <c r="A52" s="1" t="s">
        <v>21</v>
      </c>
      <c r="B52" s="2" t="s">
        <v>151</v>
      </c>
      <c r="C52" s="2"/>
      <c r="D52" s="2"/>
      <c r="E52" s="2"/>
      <c r="F52" s="3"/>
      <c r="G52" s="3"/>
      <c r="H52" s="20">
        <f>SUM(G53:G58)</f>
        <v>3358400</v>
      </c>
      <c r="I52" s="20"/>
      <c r="J52" s="24"/>
    </row>
    <row r="53" spans="1:10" ht="13.5">
      <c r="A53" s="1" t="s">
        <v>6</v>
      </c>
      <c r="B53" s="2">
        <v>8</v>
      </c>
      <c r="C53" s="2">
        <v>1</v>
      </c>
      <c r="D53" s="2">
        <v>1</v>
      </c>
      <c r="E53" s="2" t="s">
        <v>9</v>
      </c>
      <c r="F53" s="3">
        <v>200000</v>
      </c>
      <c r="G53" s="3">
        <f aca="true" t="shared" si="1" ref="G53:G58">B53*C53*D53*F53</f>
        <v>1600000</v>
      </c>
      <c r="H53" s="4"/>
      <c r="I53" s="4"/>
      <c r="J53" s="24"/>
    </row>
    <row r="54" spans="1:10" ht="13.5">
      <c r="A54" s="1" t="s">
        <v>13</v>
      </c>
      <c r="B54" s="2">
        <v>8</v>
      </c>
      <c r="C54" s="2">
        <v>1</v>
      </c>
      <c r="D54" s="2">
        <v>1</v>
      </c>
      <c r="E54" s="2" t="s">
        <v>14</v>
      </c>
      <c r="F54" s="3">
        <v>100000</v>
      </c>
      <c r="G54" s="3">
        <f t="shared" si="1"/>
        <v>800000</v>
      </c>
      <c r="H54" s="4"/>
      <c r="I54" s="4"/>
      <c r="J54" s="24"/>
    </row>
    <row r="55" spans="1:10" ht="13.5">
      <c r="A55" s="1" t="s">
        <v>7</v>
      </c>
      <c r="B55" s="2">
        <v>8</v>
      </c>
      <c r="C55" s="2">
        <v>2</v>
      </c>
      <c r="D55" s="2">
        <v>2</v>
      </c>
      <c r="E55" s="2" t="s">
        <v>12</v>
      </c>
      <c r="F55" s="3">
        <v>25000</v>
      </c>
      <c r="G55" s="3">
        <f t="shared" si="1"/>
        <v>800000</v>
      </c>
      <c r="H55" s="4"/>
      <c r="I55" s="4"/>
      <c r="J55" s="24"/>
    </row>
    <row r="56" spans="1:10" ht="13.5">
      <c r="A56" s="1" t="s">
        <v>167</v>
      </c>
      <c r="B56" s="2">
        <v>8</v>
      </c>
      <c r="C56" s="2">
        <v>3</v>
      </c>
      <c r="D56" s="2">
        <v>4</v>
      </c>
      <c r="E56" s="2" t="s">
        <v>10</v>
      </c>
      <c r="F56" s="3">
        <v>900</v>
      </c>
      <c r="G56" s="3">
        <f t="shared" si="1"/>
        <v>86400</v>
      </c>
      <c r="H56" s="4"/>
      <c r="I56" s="4"/>
      <c r="J56" s="24"/>
    </row>
    <row r="57" spans="1:10" ht="13.5">
      <c r="A57" s="1" t="s">
        <v>166</v>
      </c>
      <c r="B57" s="2">
        <v>8</v>
      </c>
      <c r="C57" s="2">
        <v>3</v>
      </c>
      <c r="D57" s="2">
        <v>1</v>
      </c>
      <c r="E57" s="2" t="s">
        <v>9</v>
      </c>
      <c r="F57" s="3">
        <v>1000</v>
      </c>
      <c r="G57" s="3">
        <f t="shared" si="1"/>
        <v>24000</v>
      </c>
      <c r="H57" s="4"/>
      <c r="I57" s="4"/>
      <c r="J57" s="24"/>
    </row>
    <row r="58" spans="1:10" ht="13.5">
      <c r="A58" s="1" t="s">
        <v>24</v>
      </c>
      <c r="B58" s="2">
        <v>8</v>
      </c>
      <c r="C58" s="2">
        <v>6</v>
      </c>
      <c r="D58" s="2">
        <v>1</v>
      </c>
      <c r="E58" s="2" t="s">
        <v>9</v>
      </c>
      <c r="F58" s="3">
        <v>1000</v>
      </c>
      <c r="G58" s="3">
        <f t="shared" si="1"/>
        <v>48000</v>
      </c>
      <c r="H58" s="4"/>
      <c r="I58" s="4"/>
      <c r="J58" s="24"/>
    </row>
    <row r="59" spans="1:10" ht="13.5">
      <c r="A59" s="1"/>
      <c r="B59" s="2"/>
      <c r="C59" s="2"/>
      <c r="D59" s="2"/>
      <c r="E59" s="2"/>
      <c r="F59" s="3"/>
      <c r="G59" s="3"/>
      <c r="H59" s="4"/>
      <c r="I59" s="4"/>
      <c r="J59" s="24"/>
    </row>
    <row r="60" spans="1:10" ht="13.5">
      <c r="A60" s="1" t="s">
        <v>22</v>
      </c>
      <c r="B60" s="2" t="s">
        <v>152</v>
      </c>
      <c r="C60" s="2"/>
      <c r="D60" s="2"/>
      <c r="E60" s="2"/>
      <c r="F60" s="3"/>
      <c r="G60" s="3"/>
      <c r="H60" s="20">
        <f>SUM(G61:G66)</f>
        <v>496800</v>
      </c>
      <c r="I60" s="20"/>
      <c r="J60" s="24"/>
    </row>
    <row r="61" spans="1:10" ht="13.5">
      <c r="A61" s="1" t="s">
        <v>4</v>
      </c>
      <c r="B61" s="2">
        <v>9</v>
      </c>
      <c r="C61" s="2">
        <v>1</v>
      </c>
      <c r="D61" s="2">
        <v>1</v>
      </c>
      <c r="E61" s="2" t="s">
        <v>9</v>
      </c>
      <c r="F61" s="3">
        <v>30000</v>
      </c>
      <c r="G61" s="3">
        <f aca="true" t="shared" si="2" ref="G61:G66">B61*C61*D61*F61</f>
        <v>270000</v>
      </c>
      <c r="H61" s="4"/>
      <c r="I61" s="4"/>
      <c r="J61" s="24"/>
    </row>
    <row r="62" spans="1:10" ht="13.5">
      <c r="A62" s="1" t="s">
        <v>16</v>
      </c>
      <c r="B62" s="2">
        <v>9</v>
      </c>
      <c r="C62" s="2">
        <v>1</v>
      </c>
      <c r="D62" s="2">
        <v>1</v>
      </c>
      <c r="E62" s="2" t="s">
        <v>9</v>
      </c>
      <c r="F62" s="3">
        <v>2000</v>
      </c>
      <c r="G62" s="3">
        <f t="shared" si="2"/>
        <v>18000</v>
      </c>
      <c r="H62" s="4"/>
      <c r="I62" s="4"/>
      <c r="J62" s="24"/>
    </row>
    <row r="63" spans="1:10" ht="13.5">
      <c r="A63" s="1" t="s">
        <v>17</v>
      </c>
      <c r="B63" s="2">
        <v>9</v>
      </c>
      <c r="C63" s="2">
        <v>1</v>
      </c>
      <c r="D63" s="2">
        <v>200</v>
      </c>
      <c r="E63" s="2" t="s">
        <v>18</v>
      </c>
      <c r="F63" s="3">
        <v>50</v>
      </c>
      <c r="G63" s="3">
        <f t="shared" si="2"/>
        <v>90000</v>
      </c>
      <c r="H63" s="4"/>
      <c r="I63" s="4"/>
      <c r="J63" s="24"/>
    </row>
    <row r="64" spans="1:10" ht="13.5">
      <c r="A64" s="1" t="s">
        <v>168</v>
      </c>
      <c r="B64" s="2">
        <v>9</v>
      </c>
      <c r="C64" s="2">
        <v>2</v>
      </c>
      <c r="D64" s="2">
        <v>4</v>
      </c>
      <c r="E64" s="2" t="s">
        <v>15</v>
      </c>
      <c r="F64" s="3">
        <v>900</v>
      </c>
      <c r="G64" s="3">
        <f t="shared" si="2"/>
        <v>64800</v>
      </c>
      <c r="H64" s="4"/>
      <c r="I64" s="4"/>
      <c r="J64" s="24"/>
    </row>
    <row r="65" spans="1:10" ht="13.5">
      <c r="A65" s="1" t="s">
        <v>166</v>
      </c>
      <c r="B65" s="2">
        <v>9</v>
      </c>
      <c r="C65" s="2">
        <v>2</v>
      </c>
      <c r="D65" s="2">
        <v>1</v>
      </c>
      <c r="E65" s="2" t="s">
        <v>9</v>
      </c>
      <c r="F65" s="3">
        <v>1000</v>
      </c>
      <c r="G65" s="3">
        <f t="shared" si="2"/>
        <v>18000</v>
      </c>
      <c r="H65" s="4"/>
      <c r="I65" s="4"/>
      <c r="J65" s="24"/>
    </row>
    <row r="66" spans="1:10" ht="13.5">
      <c r="A66" s="1" t="s">
        <v>24</v>
      </c>
      <c r="B66" s="2">
        <v>9</v>
      </c>
      <c r="C66" s="2">
        <v>4</v>
      </c>
      <c r="D66" s="2">
        <v>1</v>
      </c>
      <c r="E66" s="2" t="s">
        <v>9</v>
      </c>
      <c r="F66" s="3">
        <v>1000</v>
      </c>
      <c r="G66" s="3">
        <f t="shared" si="2"/>
        <v>36000</v>
      </c>
      <c r="H66" s="4"/>
      <c r="I66" s="4"/>
      <c r="J66" s="24"/>
    </row>
    <row r="67" spans="1:10" ht="13.5">
      <c r="A67" s="1"/>
      <c r="B67" s="2"/>
      <c r="C67" s="2"/>
      <c r="D67" s="2"/>
      <c r="E67" s="2"/>
      <c r="F67" s="3"/>
      <c r="G67" s="3"/>
      <c r="H67" s="4"/>
      <c r="I67" s="4"/>
      <c r="J67" s="24"/>
    </row>
    <row r="68" spans="1:10" ht="13.5">
      <c r="A68" s="1" t="s">
        <v>23</v>
      </c>
      <c r="B68" s="2" t="s">
        <v>48</v>
      </c>
      <c r="C68" s="2"/>
      <c r="D68" s="2"/>
      <c r="E68" s="2"/>
      <c r="F68" s="3"/>
      <c r="G68" s="3"/>
      <c r="H68" s="20">
        <f>SUM(G69:G71)</f>
        <v>79200</v>
      </c>
      <c r="I68" s="20"/>
      <c r="J68" s="24"/>
    </row>
    <row r="69" spans="1:10" ht="13.5">
      <c r="A69" s="1" t="s">
        <v>168</v>
      </c>
      <c r="B69" s="2">
        <v>6</v>
      </c>
      <c r="C69" s="2">
        <v>2</v>
      </c>
      <c r="D69" s="2">
        <v>4</v>
      </c>
      <c r="E69" s="2" t="s">
        <v>15</v>
      </c>
      <c r="F69" s="3">
        <v>900</v>
      </c>
      <c r="G69" s="3">
        <f>B69*C69*D69*F69</f>
        <v>43200</v>
      </c>
      <c r="H69" s="4"/>
      <c r="I69" s="4"/>
      <c r="J69" s="24"/>
    </row>
    <row r="70" spans="1:10" ht="13.5">
      <c r="A70" s="1" t="s">
        <v>166</v>
      </c>
      <c r="B70" s="2">
        <v>6</v>
      </c>
      <c r="C70" s="2">
        <v>2</v>
      </c>
      <c r="D70" s="2">
        <v>1</v>
      </c>
      <c r="E70" s="2" t="s">
        <v>9</v>
      </c>
      <c r="F70" s="3">
        <v>1000</v>
      </c>
      <c r="G70" s="3">
        <f>B70*C70*D70*F70</f>
        <v>12000</v>
      </c>
      <c r="H70" s="4"/>
      <c r="I70" s="4"/>
      <c r="J70" s="24"/>
    </row>
    <row r="71" spans="1:10" ht="13.5">
      <c r="A71" s="1" t="s">
        <v>24</v>
      </c>
      <c r="B71" s="2">
        <v>6</v>
      </c>
      <c r="C71" s="2">
        <v>4</v>
      </c>
      <c r="D71" s="2">
        <v>1</v>
      </c>
      <c r="E71" s="2" t="s">
        <v>9</v>
      </c>
      <c r="F71" s="3">
        <v>1000</v>
      </c>
      <c r="G71" s="3">
        <f>B71*C71*D71*F71</f>
        <v>24000</v>
      </c>
      <c r="H71" s="4"/>
      <c r="I71" s="4"/>
      <c r="J71" s="24"/>
    </row>
    <row r="72" spans="1:10" ht="13.5">
      <c r="A72" s="1"/>
      <c r="B72" s="2"/>
      <c r="C72" s="2"/>
      <c r="D72" s="2"/>
      <c r="E72" s="2"/>
      <c r="F72" s="3"/>
      <c r="G72" s="3"/>
      <c r="H72" s="4"/>
      <c r="I72" s="4"/>
      <c r="J72" s="24"/>
    </row>
    <row r="73" spans="1:10" ht="13.5">
      <c r="A73" s="1" t="s">
        <v>25</v>
      </c>
      <c r="B73" s="2" t="s">
        <v>48</v>
      </c>
      <c r="C73" s="2"/>
      <c r="D73" s="2"/>
      <c r="E73" s="2"/>
      <c r="F73" s="3"/>
      <c r="G73" s="3"/>
      <c r="H73" s="20">
        <f>SUM(G74:G79)</f>
        <v>738800</v>
      </c>
      <c r="I73" s="20"/>
      <c r="J73" s="24"/>
    </row>
    <row r="74" spans="1:10" ht="13.5">
      <c r="A74" s="1" t="s">
        <v>26</v>
      </c>
      <c r="B74" s="2">
        <v>6</v>
      </c>
      <c r="C74" s="2">
        <v>1</v>
      </c>
      <c r="D74" s="2">
        <v>2</v>
      </c>
      <c r="E74" s="2" t="s">
        <v>27</v>
      </c>
      <c r="F74" s="3">
        <v>20000</v>
      </c>
      <c r="G74" s="3">
        <f aca="true" t="shared" si="3" ref="G74:G79">B74*C74*D74*F74</f>
        <v>240000</v>
      </c>
      <c r="H74" s="4"/>
      <c r="I74" s="4"/>
      <c r="J74" s="24"/>
    </row>
    <row r="75" spans="1:10" ht="13.5">
      <c r="A75" s="1" t="s">
        <v>7</v>
      </c>
      <c r="B75" s="2">
        <v>6</v>
      </c>
      <c r="C75" s="2">
        <v>2</v>
      </c>
      <c r="D75" s="2">
        <v>1</v>
      </c>
      <c r="E75" s="2" t="s">
        <v>12</v>
      </c>
      <c r="F75" s="3">
        <v>25000</v>
      </c>
      <c r="G75" s="3">
        <f t="shared" si="3"/>
        <v>300000</v>
      </c>
      <c r="H75" s="4"/>
      <c r="I75" s="4"/>
      <c r="J75" s="24"/>
    </row>
    <row r="76" spans="1:10" ht="13.5">
      <c r="A76" s="1" t="s">
        <v>168</v>
      </c>
      <c r="B76" s="2">
        <v>6</v>
      </c>
      <c r="C76" s="2">
        <v>3</v>
      </c>
      <c r="D76" s="2">
        <v>4</v>
      </c>
      <c r="E76" s="2" t="s">
        <v>10</v>
      </c>
      <c r="F76" s="3">
        <v>900</v>
      </c>
      <c r="G76" s="3">
        <f t="shared" si="3"/>
        <v>64800</v>
      </c>
      <c r="H76" s="4"/>
      <c r="I76" s="4"/>
      <c r="J76" s="24"/>
    </row>
    <row r="77" spans="1:10" ht="13.5">
      <c r="A77" s="1" t="s">
        <v>166</v>
      </c>
      <c r="B77" s="2">
        <v>6</v>
      </c>
      <c r="C77" s="2">
        <v>3</v>
      </c>
      <c r="D77" s="2">
        <v>1</v>
      </c>
      <c r="E77" s="2" t="s">
        <v>9</v>
      </c>
      <c r="F77" s="3">
        <v>1000</v>
      </c>
      <c r="G77" s="3">
        <f t="shared" si="3"/>
        <v>18000</v>
      </c>
      <c r="H77" s="4"/>
      <c r="I77" s="4"/>
      <c r="J77" s="24"/>
    </row>
    <row r="78" spans="1:10" ht="13.5">
      <c r="A78" s="1" t="s">
        <v>24</v>
      </c>
      <c r="B78" s="2">
        <v>6</v>
      </c>
      <c r="C78" s="2">
        <v>6</v>
      </c>
      <c r="D78" s="2">
        <v>1</v>
      </c>
      <c r="E78" s="2" t="s">
        <v>9</v>
      </c>
      <c r="F78" s="3">
        <v>1000</v>
      </c>
      <c r="G78" s="3">
        <f t="shared" si="3"/>
        <v>36000</v>
      </c>
      <c r="H78" s="4"/>
      <c r="I78" s="4"/>
      <c r="J78" s="24"/>
    </row>
    <row r="79" spans="1:10" ht="13.5">
      <c r="A79" s="1" t="s">
        <v>28</v>
      </c>
      <c r="B79" s="2">
        <v>2</v>
      </c>
      <c r="C79" s="2">
        <v>40</v>
      </c>
      <c r="D79" s="2">
        <v>1</v>
      </c>
      <c r="E79" s="2" t="s">
        <v>9</v>
      </c>
      <c r="F79" s="3">
        <v>1000</v>
      </c>
      <c r="G79" s="3">
        <f t="shared" si="3"/>
        <v>80000</v>
      </c>
      <c r="H79" s="4"/>
      <c r="I79" s="4"/>
      <c r="J79" s="24"/>
    </row>
    <row r="80" spans="1:10" ht="13.5">
      <c r="A80" s="1"/>
      <c r="B80" s="2"/>
      <c r="C80" s="2"/>
      <c r="D80" s="2"/>
      <c r="E80" s="2"/>
      <c r="F80" s="3"/>
      <c r="G80" s="3"/>
      <c r="H80" s="4"/>
      <c r="I80" s="4"/>
      <c r="J80" s="24"/>
    </row>
    <row r="81" spans="1:10" ht="13.5">
      <c r="A81" s="1" t="s">
        <v>29</v>
      </c>
      <c r="B81" s="2" t="s">
        <v>153</v>
      </c>
      <c r="C81" s="2"/>
      <c r="D81" s="2"/>
      <c r="E81" s="2"/>
      <c r="F81" s="3"/>
      <c r="G81" s="3"/>
      <c r="H81" s="20">
        <f>SUM(G82:G89)</f>
        <v>1158000</v>
      </c>
      <c r="I81" s="20"/>
      <c r="J81" s="24"/>
    </row>
    <row r="82" spans="1:10" ht="13.5">
      <c r="A82" s="1" t="s">
        <v>30</v>
      </c>
      <c r="B82" s="2">
        <v>15</v>
      </c>
      <c r="C82" s="2">
        <v>1</v>
      </c>
      <c r="D82" s="2">
        <v>1</v>
      </c>
      <c r="E82" s="2" t="s">
        <v>9</v>
      </c>
      <c r="F82" s="3">
        <v>30000</v>
      </c>
      <c r="G82" s="3">
        <f>B82*C82*D82*F82</f>
        <v>450000</v>
      </c>
      <c r="H82" s="4"/>
      <c r="I82" s="4"/>
      <c r="J82" s="24"/>
    </row>
    <row r="83" spans="1:10" ht="13.5">
      <c r="A83" s="1" t="s">
        <v>31</v>
      </c>
      <c r="B83" s="2">
        <v>15</v>
      </c>
      <c r="C83" s="2">
        <v>1</v>
      </c>
      <c r="D83" s="2">
        <v>1</v>
      </c>
      <c r="E83" s="2" t="s">
        <v>9</v>
      </c>
      <c r="F83" s="3">
        <v>2000</v>
      </c>
      <c r="G83" s="3">
        <f aca="true" t="shared" si="4" ref="G83:G89">B83*C83*D83*F83</f>
        <v>30000</v>
      </c>
      <c r="H83" s="4"/>
      <c r="I83" s="4"/>
      <c r="J83" s="24"/>
    </row>
    <row r="84" spans="1:10" ht="13.5">
      <c r="A84" s="1" t="s">
        <v>168</v>
      </c>
      <c r="B84" s="2">
        <v>15</v>
      </c>
      <c r="C84" s="2">
        <v>2</v>
      </c>
      <c r="D84" s="2">
        <v>4</v>
      </c>
      <c r="E84" s="2" t="s">
        <v>10</v>
      </c>
      <c r="F84" s="3">
        <v>900</v>
      </c>
      <c r="G84" s="3">
        <f t="shared" si="4"/>
        <v>108000</v>
      </c>
      <c r="H84" s="4"/>
      <c r="I84" s="4"/>
      <c r="J84" s="24"/>
    </row>
    <row r="85" spans="1:10" ht="13.5">
      <c r="A85" s="1" t="s">
        <v>166</v>
      </c>
      <c r="B85" s="2">
        <v>15</v>
      </c>
      <c r="C85" s="2">
        <v>2</v>
      </c>
      <c r="D85" s="2">
        <v>1</v>
      </c>
      <c r="E85" s="2" t="s">
        <v>9</v>
      </c>
      <c r="F85" s="3">
        <v>1000</v>
      </c>
      <c r="G85" s="3">
        <f>B85*C85*D85*F85</f>
        <v>30000</v>
      </c>
      <c r="H85" s="4"/>
      <c r="I85" s="4"/>
      <c r="J85" s="24"/>
    </row>
    <row r="86" spans="1:10" ht="13.5">
      <c r="A86" s="1" t="s">
        <v>24</v>
      </c>
      <c r="B86" s="2">
        <v>15</v>
      </c>
      <c r="C86" s="2">
        <v>4</v>
      </c>
      <c r="D86" s="2">
        <v>1</v>
      </c>
      <c r="E86" s="2" t="s">
        <v>9</v>
      </c>
      <c r="F86" s="3">
        <v>1000</v>
      </c>
      <c r="G86" s="3">
        <f t="shared" si="4"/>
        <v>60000</v>
      </c>
      <c r="H86" s="4"/>
      <c r="I86" s="4"/>
      <c r="J86" s="24"/>
    </row>
    <row r="87" spans="1:10" ht="13.5">
      <c r="A87" s="1" t="s">
        <v>32</v>
      </c>
      <c r="B87" s="2">
        <v>15</v>
      </c>
      <c r="C87" s="2">
        <v>1</v>
      </c>
      <c r="D87" s="2">
        <v>1</v>
      </c>
      <c r="E87" s="2" t="s">
        <v>9</v>
      </c>
      <c r="F87" s="3">
        <v>10000</v>
      </c>
      <c r="G87" s="3">
        <f t="shared" si="4"/>
        <v>150000</v>
      </c>
      <c r="H87" s="4"/>
      <c r="I87" s="4"/>
      <c r="J87" s="24"/>
    </row>
    <row r="88" spans="1:10" ht="13.5">
      <c r="A88" s="1" t="s">
        <v>33</v>
      </c>
      <c r="B88" s="2">
        <v>15</v>
      </c>
      <c r="C88" s="2">
        <v>1</v>
      </c>
      <c r="D88" s="2">
        <v>1</v>
      </c>
      <c r="E88" s="2" t="s">
        <v>9</v>
      </c>
      <c r="F88" s="3">
        <v>2000</v>
      </c>
      <c r="G88" s="3">
        <f t="shared" si="4"/>
        <v>30000</v>
      </c>
      <c r="H88" s="4"/>
      <c r="I88" s="4"/>
      <c r="J88" s="24"/>
    </row>
    <row r="89" spans="1:10" ht="13.5">
      <c r="A89" s="1" t="s">
        <v>34</v>
      </c>
      <c r="B89" s="2">
        <v>15</v>
      </c>
      <c r="C89" s="2">
        <v>10</v>
      </c>
      <c r="D89" s="2">
        <v>2</v>
      </c>
      <c r="E89" s="2" t="s">
        <v>9</v>
      </c>
      <c r="F89" s="3">
        <v>1000</v>
      </c>
      <c r="G89" s="3">
        <f t="shared" si="4"/>
        <v>300000</v>
      </c>
      <c r="H89" s="4"/>
      <c r="I89" s="4"/>
      <c r="J89" s="24"/>
    </row>
    <row r="90" spans="1:10" ht="13.5">
      <c r="A90" s="1"/>
      <c r="B90" s="2"/>
      <c r="C90" s="2"/>
      <c r="D90" s="2"/>
      <c r="E90" s="2"/>
      <c r="F90" s="3"/>
      <c r="G90" s="3"/>
      <c r="H90" s="4"/>
      <c r="I90" s="4"/>
      <c r="J90" s="24"/>
    </row>
    <row r="91" spans="1:10" ht="13.5">
      <c r="A91" s="1" t="s">
        <v>35</v>
      </c>
      <c r="B91" s="2" t="s">
        <v>36</v>
      </c>
      <c r="C91" s="2"/>
      <c r="D91" s="2"/>
      <c r="E91" s="2"/>
      <c r="F91" s="3"/>
      <c r="G91" s="3"/>
      <c r="H91" s="20">
        <f>SUM(G92:G96)</f>
        <v>732000</v>
      </c>
      <c r="I91" s="20"/>
      <c r="J91" s="24"/>
    </row>
    <row r="92" spans="1:10" ht="13.5">
      <c r="A92" s="1" t="s">
        <v>7</v>
      </c>
      <c r="B92" s="2">
        <v>10</v>
      </c>
      <c r="C92" s="2">
        <v>2</v>
      </c>
      <c r="D92" s="2">
        <v>1</v>
      </c>
      <c r="E92" s="2" t="s">
        <v>12</v>
      </c>
      <c r="F92" s="3">
        <v>25000</v>
      </c>
      <c r="G92" s="3">
        <f>B92*C92*D92*F92</f>
        <v>500000</v>
      </c>
      <c r="H92" s="4"/>
      <c r="I92" s="4"/>
      <c r="J92" s="24"/>
    </row>
    <row r="93" spans="1:10" ht="13.5">
      <c r="A93" s="1" t="s">
        <v>168</v>
      </c>
      <c r="B93" s="2">
        <v>10</v>
      </c>
      <c r="C93" s="2">
        <v>2</v>
      </c>
      <c r="D93" s="2">
        <v>4</v>
      </c>
      <c r="E93" s="2" t="s">
        <v>10</v>
      </c>
      <c r="F93" s="3">
        <v>900</v>
      </c>
      <c r="G93" s="3">
        <f>B93*C93*D93*F93</f>
        <v>72000</v>
      </c>
      <c r="H93" s="4"/>
      <c r="I93" s="4"/>
      <c r="J93" s="24"/>
    </row>
    <row r="94" spans="1:10" ht="13.5">
      <c r="A94" s="1" t="s">
        <v>166</v>
      </c>
      <c r="B94" s="2">
        <v>10</v>
      </c>
      <c r="C94" s="2">
        <v>2</v>
      </c>
      <c r="D94" s="2">
        <v>1</v>
      </c>
      <c r="E94" s="2" t="s">
        <v>9</v>
      </c>
      <c r="F94" s="3">
        <v>1000</v>
      </c>
      <c r="G94" s="3">
        <f>B94*C94*D94*F94</f>
        <v>20000</v>
      </c>
      <c r="H94" s="4"/>
      <c r="I94" s="4"/>
      <c r="J94" s="24"/>
    </row>
    <row r="95" spans="1:10" ht="13.5">
      <c r="A95" s="1" t="s">
        <v>24</v>
      </c>
      <c r="B95" s="2">
        <v>10</v>
      </c>
      <c r="C95" s="2">
        <v>4</v>
      </c>
      <c r="D95" s="2">
        <v>1</v>
      </c>
      <c r="E95" s="2" t="s">
        <v>9</v>
      </c>
      <c r="F95" s="3">
        <v>1000</v>
      </c>
      <c r="G95" s="3">
        <f>B95*C95*D95*F95</f>
        <v>40000</v>
      </c>
      <c r="H95" s="4"/>
      <c r="I95" s="4"/>
      <c r="J95" s="24"/>
    </row>
    <row r="96" spans="1:10" ht="13.5">
      <c r="A96" s="1" t="s">
        <v>38</v>
      </c>
      <c r="B96" s="2">
        <v>10</v>
      </c>
      <c r="C96" s="2">
        <v>5</v>
      </c>
      <c r="D96" s="2">
        <v>2</v>
      </c>
      <c r="E96" s="2" t="s">
        <v>9</v>
      </c>
      <c r="F96" s="3">
        <v>1000</v>
      </c>
      <c r="G96" s="3">
        <f>B96*C96*D96*F96</f>
        <v>100000</v>
      </c>
      <c r="H96" s="4"/>
      <c r="I96" s="4"/>
      <c r="J96" s="24"/>
    </row>
    <row r="97" spans="1:10" ht="13.5">
      <c r="A97" s="1"/>
      <c r="B97" s="2"/>
      <c r="C97" s="2"/>
      <c r="D97" s="2"/>
      <c r="E97" s="2"/>
      <c r="F97" s="3"/>
      <c r="G97" s="3"/>
      <c r="H97" s="4"/>
      <c r="I97" s="4"/>
      <c r="J97" s="24"/>
    </row>
    <row r="98" spans="1:10" ht="13.5">
      <c r="A98" s="1" t="s">
        <v>39</v>
      </c>
      <c r="B98" s="2" t="s">
        <v>154</v>
      </c>
      <c r="C98" s="2"/>
      <c r="D98" s="2"/>
      <c r="E98" s="2"/>
      <c r="F98" s="3"/>
      <c r="G98" s="3"/>
      <c r="H98" s="20">
        <f>SUM(G99:G104)</f>
        <v>2078400</v>
      </c>
      <c r="I98" s="20"/>
      <c r="J98" s="24"/>
    </row>
    <row r="99" spans="1:10" ht="13.5">
      <c r="A99" s="1" t="s">
        <v>37</v>
      </c>
      <c r="B99" s="2">
        <v>12</v>
      </c>
      <c r="C99" s="2">
        <v>2</v>
      </c>
      <c r="D99" s="2">
        <v>1</v>
      </c>
      <c r="E99" s="2" t="s">
        <v>9</v>
      </c>
      <c r="F99" s="3">
        <v>20000</v>
      </c>
      <c r="G99" s="3">
        <f aca="true" t="shared" si="5" ref="G99:G104">B99*C99*D99*F99</f>
        <v>480000</v>
      </c>
      <c r="H99" s="4"/>
      <c r="I99" s="4"/>
      <c r="J99" s="24"/>
    </row>
    <row r="100" spans="1:10" ht="13.5">
      <c r="A100" s="1" t="s">
        <v>7</v>
      </c>
      <c r="B100" s="2">
        <v>12</v>
      </c>
      <c r="C100" s="2">
        <v>2</v>
      </c>
      <c r="D100" s="2">
        <v>2</v>
      </c>
      <c r="E100" s="2" t="s">
        <v>12</v>
      </c>
      <c r="F100" s="3">
        <v>25000</v>
      </c>
      <c r="G100" s="3">
        <f t="shared" si="5"/>
        <v>1200000</v>
      </c>
      <c r="H100" s="4"/>
      <c r="I100" s="4"/>
      <c r="J100" s="24"/>
    </row>
    <row r="101" spans="1:10" ht="13.5">
      <c r="A101" s="1" t="s">
        <v>168</v>
      </c>
      <c r="B101" s="2">
        <v>12</v>
      </c>
      <c r="C101" s="2">
        <v>2</v>
      </c>
      <c r="D101" s="2">
        <v>4</v>
      </c>
      <c r="E101" s="2" t="s">
        <v>10</v>
      </c>
      <c r="F101" s="3">
        <v>900</v>
      </c>
      <c r="G101" s="3">
        <f t="shared" si="5"/>
        <v>86400</v>
      </c>
      <c r="H101" s="4"/>
      <c r="I101" s="4"/>
      <c r="J101" s="24"/>
    </row>
    <row r="102" spans="1:10" ht="13.5">
      <c r="A102" s="1" t="s">
        <v>166</v>
      </c>
      <c r="B102" s="2">
        <v>12</v>
      </c>
      <c r="C102" s="2">
        <v>2</v>
      </c>
      <c r="D102" s="2">
        <v>1</v>
      </c>
      <c r="E102" s="2" t="s">
        <v>9</v>
      </c>
      <c r="F102" s="3">
        <v>1000</v>
      </c>
      <c r="G102" s="3">
        <f t="shared" si="5"/>
        <v>24000</v>
      </c>
      <c r="H102" s="4"/>
      <c r="I102" s="4"/>
      <c r="J102" s="24"/>
    </row>
    <row r="103" spans="1:10" ht="13.5">
      <c r="A103" s="1" t="s">
        <v>24</v>
      </c>
      <c r="B103" s="2">
        <v>12</v>
      </c>
      <c r="C103" s="2">
        <v>4</v>
      </c>
      <c r="D103" s="2">
        <v>1</v>
      </c>
      <c r="E103" s="2" t="s">
        <v>9</v>
      </c>
      <c r="F103" s="3">
        <v>1000</v>
      </c>
      <c r="G103" s="3">
        <f t="shared" si="5"/>
        <v>48000</v>
      </c>
      <c r="H103" s="4"/>
      <c r="I103" s="4"/>
      <c r="J103" s="24"/>
    </row>
    <row r="104" spans="1:10" ht="13.5">
      <c r="A104" s="1" t="s">
        <v>40</v>
      </c>
      <c r="B104" s="2">
        <v>12</v>
      </c>
      <c r="C104" s="2">
        <v>10</v>
      </c>
      <c r="D104" s="2">
        <v>2</v>
      </c>
      <c r="E104" s="2" t="s">
        <v>9</v>
      </c>
      <c r="F104" s="3">
        <v>1000</v>
      </c>
      <c r="G104" s="3">
        <f t="shared" si="5"/>
        <v>240000</v>
      </c>
      <c r="H104" s="4"/>
      <c r="I104" s="4"/>
      <c r="J104" s="24"/>
    </row>
    <row r="105" spans="1:10" ht="13.5">
      <c r="A105" s="1"/>
      <c r="B105" s="2"/>
      <c r="C105" s="2"/>
      <c r="D105" s="2"/>
      <c r="E105" s="2"/>
      <c r="F105" s="3"/>
      <c r="G105" s="3"/>
      <c r="H105" s="4"/>
      <c r="I105" s="4"/>
      <c r="J105" s="24"/>
    </row>
    <row r="106" spans="1:10" ht="13.5">
      <c r="A106" s="1" t="s">
        <v>219</v>
      </c>
      <c r="B106" s="2"/>
      <c r="C106" s="2"/>
      <c r="D106" s="2"/>
      <c r="E106" s="2"/>
      <c r="F106" s="3"/>
      <c r="G106" s="3"/>
      <c r="H106" s="20"/>
      <c r="I106" s="20">
        <f>SUM(H107:H110)</f>
        <v>169200</v>
      </c>
      <c r="J106" s="24"/>
    </row>
    <row r="107" spans="1:10" ht="13.5">
      <c r="A107" s="1" t="s">
        <v>47</v>
      </c>
      <c r="B107" s="2" t="s">
        <v>48</v>
      </c>
      <c r="C107" s="2"/>
      <c r="D107" s="2"/>
      <c r="E107" s="2"/>
      <c r="F107" s="3"/>
      <c r="G107" s="3"/>
      <c r="H107" s="20">
        <f>SUM(G108:G110)</f>
        <v>169200</v>
      </c>
      <c r="J107" s="24"/>
    </row>
    <row r="108" spans="1:10" ht="13.5">
      <c r="A108" s="1" t="s">
        <v>168</v>
      </c>
      <c r="B108" s="2">
        <v>6</v>
      </c>
      <c r="C108" s="2">
        <v>1</v>
      </c>
      <c r="D108" s="2">
        <v>8</v>
      </c>
      <c r="E108" s="2" t="s">
        <v>10</v>
      </c>
      <c r="F108" s="3">
        <v>900</v>
      </c>
      <c r="G108" s="3">
        <f>B108*C108*D108*F108</f>
        <v>43200</v>
      </c>
      <c r="H108" s="4"/>
      <c r="I108" s="4"/>
      <c r="J108" s="24"/>
    </row>
    <row r="109" spans="1:10" ht="13.5">
      <c r="A109" s="1" t="s">
        <v>166</v>
      </c>
      <c r="B109" s="2">
        <v>6</v>
      </c>
      <c r="C109" s="2">
        <v>1</v>
      </c>
      <c r="D109" s="2">
        <v>1</v>
      </c>
      <c r="E109" s="2" t="s">
        <v>9</v>
      </c>
      <c r="F109" s="3">
        <v>1000</v>
      </c>
      <c r="G109" s="3">
        <f>B109*C109*D109*F109</f>
        <v>6000</v>
      </c>
      <c r="H109" s="4"/>
      <c r="I109" s="4"/>
      <c r="J109" s="24"/>
    </row>
    <row r="110" spans="1:10" ht="13.5">
      <c r="A110" s="1" t="s">
        <v>134</v>
      </c>
      <c r="B110" s="2">
        <v>6</v>
      </c>
      <c r="C110" s="2">
        <v>10</v>
      </c>
      <c r="D110" s="2">
        <v>2</v>
      </c>
      <c r="E110" s="2" t="s">
        <v>9</v>
      </c>
      <c r="F110" s="3">
        <v>1000</v>
      </c>
      <c r="G110" s="3">
        <f>B110*C110*D110*F110</f>
        <v>120000</v>
      </c>
      <c r="H110" s="4"/>
      <c r="I110" s="4"/>
      <c r="J110" s="24"/>
    </row>
    <row r="111" spans="1:10" ht="13.5">
      <c r="A111" s="1"/>
      <c r="B111" s="2"/>
      <c r="C111" s="2"/>
      <c r="D111" s="2"/>
      <c r="E111" s="2"/>
      <c r="F111" s="3"/>
      <c r="G111" s="3"/>
      <c r="H111" s="4"/>
      <c r="I111" s="4"/>
      <c r="J111" s="24"/>
    </row>
    <row r="112" spans="1:10" ht="13.5">
      <c r="A112" s="1" t="s">
        <v>220</v>
      </c>
      <c r="B112" s="2"/>
      <c r="C112" s="2"/>
      <c r="D112" s="2"/>
      <c r="E112" s="2"/>
      <c r="F112" s="3"/>
      <c r="G112" s="3"/>
      <c r="H112" s="4"/>
      <c r="I112" s="20">
        <f>SUM(H113:H263)</f>
        <v>9426700</v>
      </c>
      <c r="J112" s="24"/>
    </row>
    <row r="113" spans="1:10" ht="13.5">
      <c r="A113" s="1" t="s">
        <v>41</v>
      </c>
      <c r="B113" s="2" t="s">
        <v>42</v>
      </c>
      <c r="C113" s="2"/>
      <c r="D113" s="2"/>
      <c r="E113" s="2"/>
      <c r="F113" s="3"/>
      <c r="G113" s="3"/>
      <c r="H113" s="20">
        <f>SUM(G115:G125)</f>
        <v>2210100</v>
      </c>
      <c r="I113" s="20"/>
      <c r="J113" s="24"/>
    </row>
    <row r="114" spans="1:10" ht="13.5">
      <c r="A114" s="1" t="s">
        <v>140</v>
      </c>
      <c r="B114" s="2"/>
      <c r="C114" s="2"/>
      <c r="D114" s="2"/>
      <c r="E114" s="2"/>
      <c r="F114" s="3"/>
      <c r="G114" s="3"/>
      <c r="H114" s="20"/>
      <c r="I114" s="20"/>
      <c r="J114" s="24"/>
    </row>
    <row r="115" spans="1:10" ht="13.5">
      <c r="A115" s="1" t="s">
        <v>43</v>
      </c>
      <c r="B115" s="2">
        <v>6</v>
      </c>
      <c r="C115" s="2">
        <v>1</v>
      </c>
      <c r="D115" s="2">
        <v>1</v>
      </c>
      <c r="E115" s="2" t="s">
        <v>9</v>
      </c>
      <c r="F115" s="3">
        <v>100000</v>
      </c>
      <c r="G115" s="3">
        <f aca="true" t="shared" si="6" ref="G115:G125">B115*C115*D115*F115</f>
        <v>600000</v>
      </c>
      <c r="H115" s="4"/>
      <c r="I115" s="4"/>
      <c r="J115" s="24"/>
    </row>
    <row r="116" spans="1:10" ht="13.5">
      <c r="A116" s="1" t="s">
        <v>139</v>
      </c>
      <c r="B116" s="2">
        <v>6</v>
      </c>
      <c r="C116" s="2">
        <v>1</v>
      </c>
      <c r="D116" s="2">
        <v>1</v>
      </c>
      <c r="E116" s="2" t="s">
        <v>9</v>
      </c>
      <c r="F116" s="3">
        <v>60000</v>
      </c>
      <c r="G116" s="3">
        <f>B116*C116*D116*F116</f>
        <v>360000</v>
      </c>
      <c r="H116" s="4"/>
      <c r="I116" s="4"/>
      <c r="J116" s="24"/>
    </row>
    <row r="117" spans="1:10" ht="13.5">
      <c r="A117" s="1" t="s">
        <v>141</v>
      </c>
      <c r="B117" s="2"/>
      <c r="C117" s="2"/>
      <c r="D117" s="2"/>
      <c r="E117" s="2"/>
      <c r="F117" s="3"/>
      <c r="G117" s="3"/>
      <c r="H117" s="4"/>
      <c r="I117" s="4"/>
      <c r="J117" s="24"/>
    </row>
    <row r="118" spans="1:10" ht="13.5">
      <c r="A118" s="1" t="s">
        <v>44</v>
      </c>
      <c r="B118" s="2">
        <v>12</v>
      </c>
      <c r="C118" s="2">
        <v>4</v>
      </c>
      <c r="D118" s="2">
        <v>4</v>
      </c>
      <c r="E118" s="2" t="s">
        <v>15</v>
      </c>
      <c r="F118" s="3">
        <v>1000</v>
      </c>
      <c r="G118" s="3">
        <f t="shared" si="6"/>
        <v>192000</v>
      </c>
      <c r="H118" s="4"/>
      <c r="I118" s="4"/>
      <c r="J118" s="24"/>
    </row>
    <row r="119" spans="1:10" ht="13.5">
      <c r="A119" s="1" t="s">
        <v>116</v>
      </c>
      <c r="B119" s="2">
        <v>3</v>
      </c>
      <c r="C119" s="2">
        <v>1</v>
      </c>
      <c r="D119" s="2">
        <v>30</v>
      </c>
      <c r="E119" s="2" t="s">
        <v>18</v>
      </c>
      <c r="F119" s="3">
        <v>50</v>
      </c>
      <c r="G119" s="3">
        <f>B119*C119*D119*F119</f>
        <v>4500</v>
      </c>
      <c r="H119" s="4"/>
      <c r="I119" s="4"/>
      <c r="J119" s="24"/>
    </row>
    <row r="120" spans="1:10" ht="13.5">
      <c r="A120" s="1" t="s">
        <v>168</v>
      </c>
      <c r="B120" s="2">
        <v>12</v>
      </c>
      <c r="C120" s="2">
        <v>4</v>
      </c>
      <c r="D120" s="2">
        <v>8</v>
      </c>
      <c r="E120" s="2" t="s">
        <v>10</v>
      </c>
      <c r="F120" s="3">
        <v>900</v>
      </c>
      <c r="G120" s="3">
        <f t="shared" si="6"/>
        <v>345600</v>
      </c>
      <c r="H120" s="4"/>
      <c r="I120" s="4"/>
      <c r="J120" s="24"/>
    </row>
    <row r="121" spans="1:10" ht="13.5">
      <c r="A121" s="1" t="s">
        <v>166</v>
      </c>
      <c r="B121" s="2">
        <v>12</v>
      </c>
      <c r="C121" s="2">
        <v>4</v>
      </c>
      <c r="D121" s="2">
        <v>1</v>
      </c>
      <c r="E121" s="2" t="s">
        <v>9</v>
      </c>
      <c r="F121" s="3">
        <v>1000</v>
      </c>
      <c r="G121" s="3">
        <f>B121*C121*D121*F121</f>
        <v>48000</v>
      </c>
      <c r="H121" s="4"/>
      <c r="I121" s="4"/>
      <c r="J121" s="24"/>
    </row>
    <row r="122" spans="1:10" ht="13.5">
      <c r="A122" s="1" t="s">
        <v>24</v>
      </c>
      <c r="B122" s="2">
        <v>12</v>
      </c>
      <c r="C122" s="2">
        <v>20</v>
      </c>
      <c r="D122" s="2">
        <v>1</v>
      </c>
      <c r="E122" s="2" t="s">
        <v>9</v>
      </c>
      <c r="F122" s="3">
        <v>1000</v>
      </c>
      <c r="G122" s="3">
        <f t="shared" si="6"/>
        <v>240000</v>
      </c>
      <c r="H122" s="4"/>
      <c r="I122" s="4"/>
      <c r="J122" s="24"/>
    </row>
    <row r="123" spans="1:10" ht="13.5">
      <c r="A123" s="1" t="s">
        <v>46</v>
      </c>
      <c r="B123" s="2">
        <v>12</v>
      </c>
      <c r="C123" s="2">
        <v>1</v>
      </c>
      <c r="D123" s="2">
        <v>1</v>
      </c>
      <c r="E123" s="2" t="s">
        <v>14</v>
      </c>
      <c r="F123" s="3">
        <v>10000</v>
      </c>
      <c r="G123" s="3">
        <f t="shared" si="6"/>
        <v>120000</v>
      </c>
      <c r="H123" s="4"/>
      <c r="I123" s="4"/>
      <c r="J123" s="24"/>
    </row>
    <row r="124" spans="1:10" ht="13.5">
      <c r="A124" s="1" t="s">
        <v>66</v>
      </c>
      <c r="B124" s="2">
        <v>12</v>
      </c>
      <c r="C124" s="2">
        <v>1</v>
      </c>
      <c r="D124" s="2">
        <v>1</v>
      </c>
      <c r="E124" s="2" t="s">
        <v>12</v>
      </c>
      <c r="F124" s="3">
        <v>20000</v>
      </c>
      <c r="G124" s="3">
        <f t="shared" si="6"/>
        <v>240000</v>
      </c>
      <c r="H124" s="4"/>
      <c r="I124" s="4"/>
      <c r="J124" s="24"/>
    </row>
    <row r="125" spans="1:10" ht="13.5">
      <c r="A125" s="1" t="s">
        <v>45</v>
      </c>
      <c r="B125" s="2">
        <v>12</v>
      </c>
      <c r="C125" s="2">
        <v>5</v>
      </c>
      <c r="D125" s="2">
        <v>1</v>
      </c>
      <c r="E125" s="2" t="s">
        <v>9</v>
      </c>
      <c r="F125" s="3">
        <v>1000</v>
      </c>
      <c r="G125" s="3">
        <f t="shared" si="6"/>
        <v>60000</v>
      </c>
      <c r="H125" s="4"/>
      <c r="I125" s="4"/>
      <c r="J125" s="24"/>
    </row>
    <row r="126" spans="1:10" ht="13.5">
      <c r="A126" s="1"/>
      <c r="B126" s="2"/>
      <c r="C126" s="2"/>
      <c r="D126" s="2"/>
      <c r="E126" s="2"/>
      <c r="F126" s="3"/>
      <c r="G126" s="3"/>
      <c r="H126" s="4"/>
      <c r="I126" s="4"/>
      <c r="J126" s="24"/>
    </row>
    <row r="127" spans="1:10" ht="13.5">
      <c r="A127" s="1" t="s">
        <v>49</v>
      </c>
      <c r="B127" s="2"/>
      <c r="C127" s="2"/>
      <c r="D127" s="2"/>
      <c r="E127" s="2"/>
      <c r="F127" s="3"/>
      <c r="G127" s="3"/>
      <c r="H127" s="20">
        <f>SUM(G129:G149)</f>
        <v>962000</v>
      </c>
      <c r="I127" s="20"/>
      <c r="J127" s="24"/>
    </row>
    <row r="128" spans="1:10" ht="13.5">
      <c r="A128" s="1" t="s">
        <v>56</v>
      </c>
      <c r="B128" s="2"/>
      <c r="C128" s="2"/>
      <c r="D128" s="2"/>
      <c r="E128" s="2"/>
      <c r="F128" s="3"/>
      <c r="G128" s="3"/>
      <c r="H128" s="20"/>
      <c r="I128" s="20"/>
      <c r="J128" s="24"/>
    </row>
    <row r="129" spans="1:10" ht="13.5">
      <c r="A129" s="1" t="s">
        <v>52</v>
      </c>
      <c r="B129" s="2">
        <v>1</v>
      </c>
      <c r="C129" s="2">
        <v>1</v>
      </c>
      <c r="D129" s="2">
        <v>1</v>
      </c>
      <c r="E129" s="2" t="s">
        <v>9</v>
      </c>
      <c r="F129" s="3">
        <v>100000</v>
      </c>
      <c r="G129" s="3">
        <f aca="true" t="shared" si="7" ref="G129:G135">B129*C129*D129*F129</f>
        <v>100000</v>
      </c>
      <c r="H129" s="4"/>
      <c r="I129" s="4"/>
      <c r="J129" s="24"/>
    </row>
    <row r="130" spans="1:10" ht="13.5">
      <c r="A130" s="1" t="s">
        <v>54</v>
      </c>
      <c r="B130" s="2">
        <v>1</v>
      </c>
      <c r="C130" s="2">
        <v>1</v>
      </c>
      <c r="D130" s="2">
        <v>1</v>
      </c>
      <c r="E130" s="2" t="s">
        <v>9</v>
      </c>
      <c r="F130" s="3">
        <v>60000</v>
      </c>
      <c r="G130" s="3">
        <f t="shared" si="7"/>
        <v>60000</v>
      </c>
      <c r="H130" s="4"/>
      <c r="I130" s="4"/>
      <c r="J130" s="24"/>
    </row>
    <row r="131" spans="1:10" ht="13.5">
      <c r="A131" s="1" t="s">
        <v>168</v>
      </c>
      <c r="B131" s="2">
        <v>1</v>
      </c>
      <c r="C131" s="2">
        <v>2</v>
      </c>
      <c r="D131" s="2">
        <v>8</v>
      </c>
      <c r="E131" s="2" t="s">
        <v>10</v>
      </c>
      <c r="F131" s="3">
        <v>900</v>
      </c>
      <c r="G131" s="3">
        <f t="shared" si="7"/>
        <v>14400</v>
      </c>
      <c r="H131" s="4"/>
      <c r="I131" s="4"/>
      <c r="J131" s="24"/>
    </row>
    <row r="132" spans="1:10" ht="13.5">
      <c r="A132" s="1" t="s">
        <v>166</v>
      </c>
      <c r="B132" s="2">
        <v>1</v>
      </c>
      <c r="C132" s="2">
        <v>2</v>
      </c>
      <c r="D132" s="2">
        <v>1</v>
      </c>
      <c r="E132" s="2" t="s">
        <v>9</v>
      </c>
      <c r="F132" s="3">
        <v>1000</v>
      </c>
      <c r="G132" s="3">
        <f>B132*C132*D132*F132</f>
        <v>2000</v>
      </c>
      <c r="H132" s="4"/>
      <c r="I132" s="4"/>
      <c r="J132" s="24"/>
    </row>
    <row r="133" spans="1:10" ht="13.5">
      <c r="A133" s="1" t="s">
        <v>24</v>
      </c>
      <c r="B133" s="2">
        <v>1</v>
      </c>
      <c r="C133" s="2">
        <v>4</v>
      </c>
      <c r="D133" s="2">
        <v>1</v>
      </c>
      <c r="E133" s="2" t="s">
        <v>9</v>
      </c>
      <c r="F133" s="3">
        <v>1000</v>
      </c>
      <c r="G133" s="3">
        <f t="shared" si="7"/>
        <v>4000</v>
      </c>
      <c r="H133" s="4"/>
      <c r="I133" s="4"/>
      <c r="J133" s="24"/>
    </row>
    <row r="134" spans="1:10" ht="13.5">
      <c r="A134" s="1" t="s">
        <v>137</v>
      </c>
      <c r="B134" s="2">
        <v>1</v>
      </c>
      <c r="C134" s="2">
        <v>8</v>
      </c>
      <c r="D134" s="2">
        <v>4</v>
      </c>
      <c r="E134" s="2" t="s">
        <v>11</v>
      </c>
      <c r="F134" s="3">
        <v>1000</v>
      </c>
      <c r="G134" s="3">
        <f t="shared" si="7"/>
        <v>32000</v>
      </c>
      <c r="H134" s="4"/>
      <c r="I134" s="4"/>
      <c r="J134" s="24"/>
    </row>
    <row r="135" spans="1:10" ht="13.5">
      <c r="A135" s="1" t="s">
        <v>138</v>
      </c>
      <c r="B135" s="2">
        <v>1</v>
      </c>
      <c r="C135" s="2">
        <v>8</v>
      </c>
      <c r="D135" s="2">
        <v>1</v>
      </c>
      <c r="E135" s="2" t="s">
        <v>9</v>
      </c>
      <c r="F135" s="3">
        <v>1000</v>
      </c>
      <c r="G135" s="3">
        <f t="shared" si="7"/>
        <v>8000</v>
      </c>
      <c r="H135" s="4"/>
      <c r="I135" s="4"/>
      <c r="J135" s="24"/>
    </row>
    <row r="136" spans="1:10" ht="13.5">
      <c r="A136" s="1" t="s">
        <v>57</v>
      </c>
      <c r="B136" s="2"/>
      <c r="C136" s="2"/>
      <c r="D136" s="2"/>
      <c r="E136" s="2"/>
      <c r="F136" s="3"/>
      <c r="G136" s="3"/>
      <c r="H136" s="4"/>
      <c r="I136" s="4"/>
      <c r="J136" s="24"/>
    </row>
    <row r="137" spans="1:10" ht="13.5">
      <c r="A137" s="1" t="s">
        <v>55</v>
      </c>
      <c r="B137" s="2">
        <v>1</v>
      </c>
      <c r="C137" s="2">
        <v>1</v>
      </c>
      <c r="D137" s="2">
        <v>6</v>
      </c>
      <c r="E137" s="2" t="s">
        <v>9</v>
      </c>
      <c r="F137" s="3">
        <v>20000</v>
      </c>
      <c r="G137" s="3">
        <f>B137*C137*D137*F137</f>
        <v>120000</v>
      </c>
      <c r="H137" s="4"/>
      <c r="I137" s="4"/>
      <c r="J137" s="24"/>
    </row>
    <row r="138" spans="1:10" ht="13.5">
      <c r="A138" s="1" t="s">
        <v>54</v>
      </c>
      <c r="B138" s="2">
        <v>1</v>
      </c>
      <c r="C138" s="2">
        <v>1</v>
      </c>
      <c r="D138" s="2">
        <v>3</v>
      </c>
      <c r="E138" s="2" t="s">
        <v>9</v>
      </c>
      <c r="F138" s="3">
        <v>60000</v>
      </c>
      <c r="G138" s="3">
        <f>B138*C138*D138*F138</f>
        <v>180000</v>
      </c>
      <c r="H138" s="4"/>
      <c r="I138" s="4"/>
      <c r="J138" s="24"/>
    </row>
    <row r="139" spans="1:10" ht="13.5">
      <c r="A139" s="1" t="s">
        <v>61</v>
      </c>
      <c r="B139" s="2">
        <v>1</v>
      </c>
      <c r="C139" s="2">
        <v>1</v>
      </c>
      <c r="D139" s="2">
        <v>1</v>
      </c>
      <c r="E139" s="2" t="s">
        <v>14</v>
      </c>
      <c r="F139" s="3">
        <v>100000</v>
      </c>
      <c r="G139" s="3">
        <f>B139*C139*D139*F139</f>
        <v>100000</v>
      </c>
      <c r="H139" s="4"/>
      <c r="I139" s="4"/>
      <c r="J139" s="24"/>
    </row>
    <row r="140" spans="1:10" ht="13.5">
      <c r="A140" s="1" t="s">
        <v>58</v>
      </c>
      <c r="B140" s="2"/>
      <c r="C140" s="2"/>
      <c r="D140" s="2"/>
      <c r="E140" s="2"/>
      <c r="F140" s="3"/>
      <c r="G140" s="3"/>
      <c r="H140" s="4"/>
      <c r="I140" s="4"/>
      <c r="J140" s="24"/>
    </row>
    <row r="141" spans="1:10" ht="13.5">
      <c r="A141" s="1" t="s">
        <v>59</v>
      </c>
      <c r="B141" s="2">
        <v>1</v>
      </c>
      <c r="C141" s="2">
        <v>1</v>
      </c>
      <c r="D141" s="2">
        <v>16</v>
      </c>
      <c r="E141" s="2" t="s">
        <v>15</v>
      </c>
      <c r="F141" s="3">
        <v>1000</v>
      </c>
      <c r="G141" s="3">
        <f>B141*C141*D141*F141</f>
        <v>16000</v>
      </c>
      <c r="H141" s="4"/>
      <c r="I141" s="4"/>
      <c r="J141" s="24"/>
    </row>
    <row r="142" spans="1:10" ht="13.5">
      <c r="A142" s="1" t="s">
        <v>60</v>
      </c>
      <c r="B142" s="2"/>
      <c r="C142" s="2"/>
      <c r="D142" s="2"/>
      <c r="E142" s="2"/>
      <c r="F142" s="3"/>
      <c r="G142" s="3"/>
      <c r="H142" s="4"/>
      <c r="I142" s="4"/>
      <c r="J142" s="24"/>
    </row>
    <row r="143" spans="1:10" ht="13.5">
      <c r="A143" s="1" t="s">
        <v>61</v>
      </c>
      <c r="B143" s="2">
        <v>1</v>
      </c>
      <c r="C143" s="2">
        <v>1</v>
      </c>
      <c r="D143" s="2">
        <v>1</v>
      </c>
      <c r="E143" s="2" t="s">
        <v>14</v>
      </c>
      <c r="F143" s="3">
        <v>50000</v>
      </c>
      <c r="G143" s="3">
        <f aca="true" t="shared" si="8" ref="G143:G149">B143*C143*D143*F143</f>
        <v>50000</v>
      </c>
      <c r="H143" s="4"/>
      <c r="I143" s="4"/>
      <c r="J143" s="24"/>
    </row>
    <row r="144" spans="1:10" ht="13.5">
      <c r="A144" s="1" t="s">
        <v>66</v>
      </c>
      <c r="B144" s="2">
        <v>1</v>
      </c>
      <c r="C144" s="2">
        <v>1</v>
      </c>
      <c r="D144" s="2">
        <v>2</v>
      </c>
      <c r="E144" s="2" t="s">
        <v>12</v>
      </c>
      <c r="F144" s="3">
        <v>30000</v>
      </c>
      <c r="G144" s="3">
        <f t="shared" si="8"/>
        <v>60000</v>
      </c>
      <c r="H144" s="4"/>
      <c r="I144" s="4"/>
      <c r="J144" s="24"/>
    </row>
    <row r="145" spans="1:10" ht="13.5">
      <c r="A145" s="1" t="s">
        <v>168</v>
      </c>
      <c r="B145" s="2">
        <v>2</v>
      </c>
      <c r="C145" s="2">
        <v>4</v>
      </c>
      <c r="D145" s="2">
        <v>8</v>
      </c>
      <c r="E145" s="2" t="s">
        <v>10</v>
      </c>
      <c r="F145" s="3">
        <v>900</v>
      </c>
      <c r="G145" s="3">
        <f t="shared" si="8"/>
        <v>57600</v>
      </c>
      <c r="H145" s="4"/>
      <c r="I145" s="4"/>
      <c r="J145" s="24"/>
    </row>
    <row r="146" spans="1:10" ht="13.5">
      <c r="A146" s="1" t="s">
        <v>166</v>
      </c>
      <c r="B146" s="2">
        <v>2</v>
      </c>
      <c r="C146" s="2">
        <v>4</v>
      </c>
      <c r="D146" s="2">
        <v>1</v>
      </c>
      <c r="E146" s="2" t="s">
        <v>9</v>
      </c>
      <c r="F146" s="3">
        <v>1000</v>
      </c>
      <c r="G146" s="3">
        <f>B146*C146*D146*F146</f>
        <v>8000</v>
      </c>
      <c r="H146" s="4"/>
      <c r="I146" s="4"/>
      <c r="J146" s="24"/>
    </row>
    <row r="147" spans="1:10" ht="13.5">
      <c r="A147" s="1" t="s">
        <v>24</v>
      </c>
      <c r="B147" s="2">
        <v>2</v>
      </c>
      <c r="C147" s="2">
        <v>15</v>
      </c>
      <c r="D147" s="2">
        <v>1</v>
      </c>
      <c r="E147" s="2" t="s">
        <v>9</v>
      </c>
      <c r="F147" s="3">
        <v>1000</v>
      </c>
      <c r="G147" s="3">
        <f t="shared" si="8"/>
        <v>30000</v>
      </c>
      <c r="H147" s="4"/>
      <c r="I147" s="4"/>
      <c r="J147" s="24"/>
    </row>
    <row r="148" spans="1:10" ht="13.5">
      <c r="A148" s="1" t="s">
        <v>62</v>
      </c>
      <c r="B148" s="2">
        <v>1</v>
      </c>
      <c r="C148" s="2">
        <v>1</v>
      </c>
      <c r="D148" s="2">
        <v>1</v>
      </c>
      <c r="E148" s="2" t="s">
        <v>9</v>
      </c>
      <c r="F148" s="3">
        <v>60000</v>
      </c>
      <c r="G148" s="3">
        <f t="shared" si="8"/>
        <v>60000</v>
      </c>
      <c r="H148" s="4"/>
      <c r="I148" s="4"/>
      <c r="J148" s="24"/>
    </row>
    <row r="149" spans="1:10" ht="13.5">
      <c r="A149" s="1" t="s">
        <v>54</v>
      </c>
      <c r="B149" s="2">
        <v>1</v>
      </c>
      <c r="C149" s="2">
        <v>1</v>
      </c>
      <c r="D149" s="2">
        <v>1</v>
      </c>
      <c r="E149" s="2" t="s">
        <v>9</v>
      </c>
      <c r="F149" s="3">
        <v>60000</v>
      </c>
      <c r="G149" s="3">
        <f t="shared" si="8"/>
        <v>60000</v>
      </c>
      <c r="H149" s="4"/>
      <c r="I149" s="4"/>
      <c r="J149" s="24"/>
    </row>
    <row r="150" spans="1:10" ht="13.5">
      <c r="A150" s="1"/>
      <c r="B150" s="2"/>
      <c r="C150" s="2"/>
      <c r="D150" s="2"/>
      <c r="E150" s="2"/>
      <c r="F150" s="3"/>
      <c r="G150" s="3"/>
      <c r="H150" s="4"/>
      <c r="I150" s="4"/>
      <c r="J150" s="24"/>
    </row>
    <row r="151" spans="1:10" ht="13.5">
      <c r="A151" s="1" t="s">
        <v>50</v>
      </c>
      <c r="B151" s="2" t="s">
        <v>42</v>
      </c>
      <c r="C151" s="2"/>
      <c r="D151" s="2"/>
      <c r="E151" s="2"/>
      <c r="F151" s="3"/>
      <c r="G151" s="3"/>
      <c r="H151" s="20">
        <f>SUM(G152:G158)</f>
        <v>662400</v>
      </c>
      <c r="I151" s="20"/>
      <c r="J151" s="24"/>
    </row>
    <row r="152" spans="1:10" ht="13.5">
      <c r="A152" s="1" t="s">
        <v>63</v>
      </c>
      <c r="B152" s="2">
        <v>1</v>
      </c>
      <c r="C152" s="2">
        <v>1</v>
      </c>
      <c r="D152" s="2">
        <v>1</v>
      </c>
      <c r="E152" s="2" t="s">
        <v>9</v>
      </c>
      <c r="F152" s="3">
        <v>100000</v>
      </c>
      <c r="G152" s="3">
        <f aca="true" t="shared" si="9" ref="G152:G158">B152*C152*D152*F152</f>
        <v>100000</v>
      </c>
      <c r="H152" s="4"/>
      <c r="I152" s="4"/>
      <c r="J152" s="24"/>
    </row>
    <row r="153" spans="1:10" ht="13.5">
      <c r="A153" s="1" t="s">
        <v>64</v>
      </c>
      <c r="B153" s="2">
        <v>12</v>
      </c>
      <c r="C153" s="2">
        <v>1</v>
      </c>
      <c r="D153" s="2">
        <v>1</v>
      </c>
      <c r="E153" s="2" t="s">
        <v>65</v>
      </c>
      <c r="F153" s="3">
        <v>30000</v>
      </c>
      <c r="G153" s="3">
        <f t="shared" si="9"/>
        <v>360000</v>
      </c>
      <c r="H153" s="4"/>
      <c r="I153" s="4"/>
      <c r="J153" s="24"/>
    </row>
    <row r="154" spans="1:10" ht="13.5">
      <c r="A154" s="1" t="s">
        <v>168</v>
      </c>
      <c r="B154" s="2">
        <v>12</v>
      </c>
      <c r="C154" s="2">
        <v>1</v>
      </c>
      <c r="D154" s="2">
        <v>8</v>
      </c>
      <c r="E154" s="2" t="s">
        <v>10</v>
      </c>
      <c r="F154" s="3">
        <v>900</v>
      </c>
      <c r="G154" s="3">
        <f t="shared" si="9"/>
        <v>86400</v>
      </c>
      <c r="H154" s="4"/>
      <c r="I154" s="4"/>
      <c r="J154" s="24"/>
    </row>
    <row r="155" spans="1:10" ht="13.5">
      <c r="A155" s="1" t="s">
        <v>166</v>
      </c>
      <c r="B155" s="2">
        <v>12</v>
      </c>
      <c r="C155" s="2">
        <v>1</v>
      </c>
      <c r="D155" s="2">
        <v>1</v>
      </c>
      <c r="E155" s="2" t="s">
        <v>9</v>
      </c>
      <c r="F155" s="3">
        <v>1000</v>
      </c>
      <c r="G155" s="3">
        <f>B155*C155*D155*F155</f>
        <v>12000</v>
      </c>
      <c r="H155" s="4"/>
      <c r="I155" s="4"/>
      <c r="J155" s="24"/>
    </row>
    <row r="156" spans="1:10" ht="13.5">
      <c r="A156" s="1" t="s">
        <v>24</v>
      </c>
      <c r="B156" s="2">
        <v>12</v>
      </c>
      <c r="C156" s="2">
        <v>2</v>
      </c>
      <c r="D156" s="2">
        <v>1</v>
      </c>
      <c r="E156" s="2" t="s">
        <v>9</v>
      </c>
      <c r="F156" s="3">
        <v>1000</v>
      </c>
      <c r="G156" s="3">
        <f t="shared" si="9"/>
        <v>24000</v>
      </c>
      <c r="H156" s="4"/>
      <c r="I156" s="4"/>
      <c r="J156" s="24"/>
    </row>
    <row r="157" spans="1:10" ht="13.5">
      <c r="A157" s="1" t="s">
        <v>61</v>
      </c>
      <c r="B157" s="2">
        <v>1</v>
      </c>
      <c r="C157" s="2">
        <v>1</v>
      </c>
      <c r="D157" s="2">
        <v>1</v>
      </c>
      <c r="E157" s="2" t="s">
        <v>14</v>
      </c>
      <c r="F157" s="3">
        <v>20000</v>
      </c>
      <c r="G157" s="3">
        <f t="shared" si="9"/>
        <v>20000</v>
      </c>
      <c r="H157" s="4"/>
      <c r="I157" s="4"/>
      <c r="J157" s="24"/>
    </row>
    <row r="158" spans="1:10" ht="13.5">
      <c r="A158" s="1" t="s">
        <v>66</v>
      </c>
      <c r="B158" s="2">
        <v>12</v>
      </c>
      <c r="C158" s="2">
        <v>1</v>
      </c>
      <c r="D158" s="2">
        <v>1</v>
      </c>
      <c r="E158" s="2" t="s">
        <v>12</v>
      </c>
      <c r="F158" s="3">
        <v>5000</v>
      </c>
      <c r="G158" s="3">
        <f t="shared" si="9"/>
        <v>60000</v>
      </c>
      <c r="H158" s="4"/>
      <c r="I158" s="4"/>
      <c r="J158" s="24"/>
    </row>
    <row r="159" spans="1:10" ht="13.5">
      <c r="A159" s="1"/>
      <c r="B159" s="2"/>
      <c r="C159" s="2"/>
      <c r="D159" s="2"/>
      <c r="E159" s="2"/>
      <c r="F159" s="3"/>
      <c r="G159" s="3"/>
      <c r="H159" s="4"/>
      <c r="I159" s="4"/>
      <c r="J159" s="24"/>
    </row>
    <row r="160" spans="1:10" ht="13.5">
      <c r="A160" s="1" t="s">
        <v>51</v>
      </c>
      <c r="B160" s="2" t="s">
        <v>67</v>
      </c>
      <c r="C160" s="2"/>
      <c r="D160" s="2"/>
      <c r="E160" s="2"/>
      <c r="F160" s="3"/>
      <c r="G160" s="3"/>
      <c r="H160" s="20">
        <f>SUM(G161:G168)</f>
        <v>785600</v>
      </c>
      <c r="I160" s="20"/>
      <c r="J160" s="24"/>
    </row>
    <row r="161" spans="1:10" ht="13.5">
      <c r="A161" s="1" t="s">
        <v>168</v>
      </c>
      <c r="B161" s="2">
        <v>7</v>
      </c>
      <c r="C161" s="2">
        <v>4</v>
      </c>
      <c r="D161" s="2">
        <v>8</v>
      </c>
      <c r="E161" s="2" t="s">
        <v>10</v>
      </c>
      <c r="F161" s="3">
        <v>900</v>
      </c>
      <c r="G161" s="3">
        <f aca="true" t="shared" si="10" ref="G161:G168">B161*C161*D161*F161</f>
        <v>201600</v>
      </c>
      <c r="H161" s="4"/>
      <c r="I161" s="4"/>
      <c r="J161" s="24"/>
    </row>
    <row r="162" spans="1:10" ht="13.5">
      <c r="A162" s="1" t="s">
        <v>166</v>
      </c>
      <c r="B162" s="2">
        <v>7</v>
      </c>
      <c r="C162" s="2">
        <v>4</v>
      </c>
      <c r="D162" s="2">
        <v>1</v>
      </c>
      <c r="E162" s="2" t="s">
        <v>9</v>
      </c>
      <c r="F162" s="3">
        <v>1000</v>
      </c>
      <c r="G162" s="3">
        <f>B162*C162*D162*F162</f>
        <v>28000</v>
      </c>
      <c r="H162" s="4"/>
      <c r="I162" s="4"/>
      <c r="J162" s="24"/>
    </row>
    <row r="163" spans="1:10" ht="13.5">
      <c r="A163" s="1" t="s">
        <v>24</v>
      </c>
      <c r="B163" s="2">
        <v>7</v>
      </c>
      <c r="C163" s="2">
        <v>10</v>
      </c>
      <c r="D163" s="2">
        <v>1</v>
      </c>
      <c r="E163" s="2" t="s">
        <v>9</v>
      </c>
      <c r="F163" s="3">
        <v>1000</v>
      </c>
      <c r="G163" s="3">
        <f t="shared" si="10"/>
        <v>70000</v>
      </c>
      <c r="H163" s="4"/>
      <c r="I163" s="4"/>
      <c r="J163" s="24"/>
    </row>
    <row r="164" spans="1:10" ht="13.5">
      <c r="A164" s="1" t="s">
        <v>157</v>
      </c>
      <c r="B164" s="2">
        <v>7</v>
      </c>
      <c r="C164" s="2">
        <v>200</v>
      </c>
      <c r="D164" s="2">
        <v>1</v>
      </c>
      <c r="E164" s="2" t="s">
        <v>14</v>
      </c>
      <c r="F164" s="3">
        <v>200</v>
      </c>
      <c r="G164" s="3">
        <f t="shared" si="10"/>
        <v>280000</v>
      </c>
      <c r="H164" s="4"/>
      <c r="I164" s="4"/>
      <c r="J164" s="24"/>
    </row>
    <row r="165" spans="1:10" ht="13.5">
      <c r="A165" s="1" t="s">
        <v>46</v>
      </c>
      <c r="B165" s="2">
        <v>1</v>
      </c>
      <c r="C165" s="2">
        <v>1</v>
      </c>
      <c r="D165" s="2">
        <v>1</v>
      </c>
      <c r="E165" s="2" t="s">
        <v>14</v>
      </c>
      <c r="F165" s="3">
        <v>50000</v>
      </c>
      <c r="G165" s="3">
        <f t="shared" si="10"/>
        <v>50000</v>
      </c>
      <c r="H165" s="4"/>
      <c r="I165" s="4"/>
      <c r="J165" s="24"/>
    </row>
    <row r="166" spans="1:10" ht="13.5">
      <c r="A166" s="1" t="s">
        <v>40</v>
      </c>
      <c r="B166" s="2">
        <v>5</v>
      </c>
      <c r="C166" s="2">
        <v>15</v>
      </c>
      <c r="D166" s="2">
        <v>1</v>
      </c>
      <c r="E166" s="2" t="s">
        <v>9</v>
      </c>
      <c r="F166" s="3">
        <v>1000</v>
      </c>
      <c r="G166" s="3">
        <f t="shared" si="10"/>
        <v>75000</v>
      </c>
      <c r="H166" s="4"/>
      <c r="I166" s="4"/>
      <c r="J166" s="24"/>
    </row>
    <row r="167" spans="1:10" ht="13.5">
      <c r="A167" s="1" t="s">
        <v>162</v>
      </c>
      <c r="B167" s="2">
        <v>3</v>
      </c>
      <c r="C167" s="2">
        <v>3</v>
      </c>
      <c r="D167" s="2">
        <v>4</v>
      </c>
      <c r="E167" s="2" t="s">
        <v>15</v>
      </c>
      <c r="F167" s="3">
        <v>2000</v>
      </c>
      <c r="G167" s="3">
        <f t="shared" si="10"/>
        <v>72000</v>
      </c>
      <c r="H167" s="4"/>
      <c r="I167" s="4"/>
      <c r="J167" s="24"/>
    </row>
    <row r="168" spans="1:10" ht="13.5">
      <c r="A168" s="1" t="s">
        <v>163</v>
      </c>
      <c r="B168" s="2">
        <v>3</v>
      </c>
      <c r="C168" s="2">
        <v>3</v>
      </c>
      <c r="D168" s="2">
        <v>1</v>
      </c>
      <c r="E168" s="2" t="s">
        <v>9</v>
      </c>
      <c r="F168" s="3">
        <v>1000</v>
      </c>
      <c r="G168" s="3">
        <f t="shared" si="10"/>
        <v>9000</v>
      </c>
      <c r="H168" s="4"/>
      <c r="I168" s="4"/>
      <c r="J168" s="24"/>
    </row>
    <row r="169" spans="1:10" ht="13.5">
      <c r="A169" s="1"/>
      <c r="B169" s="2"/>
      <c r="C169" s="2"/>
      <c r="D169" s="2"/>
      <c r="E169" s="2"/>
      <c r="F169" s="3"/>
      <c r="G169" s="3"/>
      <c r="H169" s="4"/>
      <c r="I169" s="4"/>
      <c r="J169" s="24"/>
    </row>
    <row r="170" spans="1:10" ht="13.5">
      <c r="A170" s="1" t="s">
        <v>68</v>
      </c>
      <c r="B170" s="2"/>
      <c r="C170" s="2"/>
      <c r="D170" s="2"/>
      <c r="E170" s="2"/>
      <c r="F170" s="3"/>
      <c r="G170" s="3"/>
      <c r="H170" s="20">
        <f>SUM(G172:G196)</f>
        <v>1905200</v>
      </c>
      <c r="I170" s="20"/>
      <c r="J170" s="24"/>
    </row>
    <row r="171" spans="1:10" ht="13.5">
      <c r="A171" s="1" t="s">
        <v>69</v>
      </c>
      <c r="B171" s="2"/>
      <c r="C171" s="2"/>
      <c r="D171" s="2"/>
      <c r="E171" s="2"/>
      <c r="F171" s="3"/>
      <c r="G171" s="3"/>
      <c r="H171" s="20"/>
      <c r="I171" s="20"/>
      <c r="J171" s="24"/>
    </row>
    <row r="172" spans="1:10" ht="13.5">
      <c r="A172" s="1" t="s">
        <v>4</v>
      </c>
      <c r="B172" s="2">
        <v>18</v>
      </c>
      <c r="C172" s="2">
        <v>1</v>
      </c>
      <c r="D172" s="2">
        <v>1</v>
      </c>
      <c r="E172" s="2" t="s">
        <v>9</v>
      </c>
      <c r="F172" s="3">
        <v>30000</v>
      </c>
      <c r="G172" s="3">
        <f aca="true" t="shared" si="11" ref="G172:G178">B172*C172*D172*F172</f>
        <v>540000</v>
      </c>
      <c r="H172" s="4"/>
      <c r="I172" s="4"/>
      <c r="J172" s="24"/>
    </row>
    <row r="173" spans="1:10" ht="13.5">
      <c r="A173" s="1" t="s">
        <v>71</v>
      </c>
      <c r="B173" s="2">
        <v>18</v>
      </c>
      <c r="C173" s="2">
        <v>2</v>
      </c>
      <c r="D173" s="2">
        <v>1</v>
      </c>
      <c r="E173" s="2" t="s">
        <v>9</v>
      </c>
      <c r="F173" s="3">
        <v>10000</v>
      </c>
      <c r="G173" s="3">
        <f t="shared" si="11"/>
        <v>360000</v>
      </c>
      <c r="H173" s="4"/>
      <c r="I173" s="4"/>
      <c r="J173" s="24"/>
    </row>
    <row r="174" spans="1:10" ht="13.5">
      <c r="A174" s="1" t="s">
        <v>70</v>
      </c>
      <c r="B174" s="2">
        <v>18</v>
      </c>
      <c r="C174" s="2">
        <v>3</v>
      </c>
      <c r="D174" s="2">
        <v>1</v>
      </c>
      <c r="E174" s="2" t="s">
        <v>9</v>
      </c>
      <c r="F174" s="3">
        <v>4000</v>
      </c>
      <c r="G174" s="3">
        <f t="shared" si="11"/>
        <v>216000</v>
      </c>
      <c r="H174" s="4"/>
      <c r="I174" s="4"/>
      <c r="J174" s="24"/>
    </row>
    <row r="175" spans="1:10" ht="13.5">
      <c r="A175" s="1" t="s">
        <v>168</v>
      </c>
      <c r="B175" s="2">
        <v>18</v>
      </c>
      <c r="C175" s="2">
        <v>1</v>
      </c>
      <c r="D175" s="2">
        <v>8</v>
      </c>
      <c r="E175" s="2" t="s">
        <v>10</v>
      </c>
      <c r="F175" s="3">
        <v>900</v>
      </c>
      <c r="G175" s="3">
        <f t="shared" si="11"/>
        <v>129600</v>
      </c>
      <c r="H175" s="4"/>
      <c r="I175" s="4"/>
      <c r="J175" s="24"/>
    </row>
    <row r="176" spans="1:10" ht="13.5">
      <c r="A176" s="1" t="s">
        <v>166</v>
      </c>
      <c r="B176" s="2">
        <v>18</v>
      </c>
      <c r="C176" s="2">
        <v>1</v>
      </c>
      <c r="D176" s="2">
        <v>1</v>
      </c>
      <c r="E176" s="2" t="s">
        <v>9</v>
      </c>
      <c r="F176" s="3">
        <v>1000</v>
      </c>
      <c r="G176" s="3">
        <f>B176*C176*D176*F176</f>
        <v>18000</v>
      </c>
      <c r="H176" s="4"/>
      <c r="I176" s="4"/>
      <c r="J176" s="24"/>
    </row>
    <row r="177" spans="1:10" ht="13.5">
      <c r="A177" s="1" t="s">
        <v>24</v>
      </c>
      <c r="B177" s="2">
        <v>18</v>
      </c>
      <c r="C177" s="2">
        <v>2</v>
      </c>
      <c r="D177" s="2">
        <v>1</v>
      </c>
      <c r="E177" s="2" t="s">
        <v>9</v>
      </c>
      <c r="F177" s="3">
        <v>1000</v>
      </c>
      <c r="G177" s="3">
        <f t="shared" si="11"/>
        <v>36000</v>
      </c>
      <c r="H177" s="4"/>
      <c r="I177" s="4"/>
      <c r="J177" s="24"/>
    </row>
    <row r="178" spans="1:10" ht="13.5">
      <c r="A178" s="1" t="s">
        <v>61</v>
      </c>
      <c r="B178" s="2">
        <v>1</v>
      </c>
      <c r="C178" s="2">
        <v>1</v>
      </c>
      <c r="D178" s="2">
        <v>1</v>
      </c>
      <c r="E178" s="2" t="s">
        <v>14</v>
      </c>
      <c r="F178" s="3">
        <v>100000</v>
      </c>
      <c r="G178" s="3">
        <f t="shared" si="11"/>
        <v>100000</v>
      </c>
      <c r="H178" s="4"/>
      <c r="I178" s="4"/>
      <c r="J178" s="24"/>
    </row>
    <row r="179" spans="1:10" ht="13.5">
      <c r="A179" s="1" t="s">
        <v>72</v>
      </c>
      <c r="B179" s="2"/>
      <c r="C179" s="2"/>
      <c r="D179" s="2"/>
      <c r="E179" s="2"/>
      <c r="F179" s="3"/>
      <c r="G179" s="3"/>
      <c r="H179" s="4"/>
      <c r="I179" s="4"/>
      <c r="J179" s="24"/>
    </row>
    <row r="180" spans="1:10" ht="13.5">
      <c r="A180" s="1" t="s">
        <v>4</v>
      </c>
      <c r="B180" s="2">
        <v>1</v>
      </c>
      <c r="C180" s="2">
        <v>1</v>
      </c>
      <c r="D180" s="2">
        <v>1</v>
      </c>
      <c r="E180" s="2" t="s">
        <v>9</v>
      </c>
      <c r="F180" s="3">
        <v>30000</v>
      </c>
      <c r="G180" s="3">
        <f aca="true" t="shared" si="12" ref="G180:G188">B180*C180*D180*F180</f>
        <v>30000</v>
      </c>
      <c r="H180" s="4"/>
      <c r="I180" s="4"/>
      <c r="J180" s="24"/>
    </row>
    <row r="181" spans="1:10" ht="13.5">
      <c r="A181" s="1" t="s">
        <v>71</v>
      </c>
      <c r="B181" s="2">
        <v>1</v>
      </c>
      <c r="C181" s="2">
        <v>2</v>
      </c>
      <c r="D181" s="2">
        <v>1</v>
      </c>
      <c r="E181" s="2" t="s">
        <v>9</v>
      </c>
      <c r="F181" s="3">
        <v>10000</v>
      </c>
      <c r="G181" s="3">
        <f t="shared" si="12"/>
        <v>20000</v>
      </c>
      <c r="H181" s="4"/>
      <c r="I181" s="4"/>
      <c r="J181" s="24"/>
    </row>
    <row r="182" spans="1:10" ht="13.5">
      <c r="A182" s="1" t="s">
        <v>78</v>
      </c>
      <c r="B182" s="2">
        <v>1</v>
      </c>
      <c r="C182" s="2">
        <v>28</v>
      </c>
      <c r="D182" s="2">
        <v>1</v>
      </c>
      <c r="E182" s="2" t="s">
        <v>9</v>
      </c>
      <c r="F182" s="3">
        <v>1000</v>
      </c>
      <c r="G182" s="3">
        <f t="shared" si="12"/>
        <v>28000</v>
      </c>
      <c r="H182" s="4"/>
      <c r="I182" s="4"/>
      <c r="J182" s="24"/>
    </row>
    <row r="183" spans="1:10" ht="13.5">
      <c r="A183" s="1" t="s">
        <v>73</v>
      </c>
      <c r="B183" s="2">
        <v>1</v>
      </c>
      <c r="C183" s="2">
        <v>28</v>
      </c>
      <c r="D183" s="2">
        <v>1</v>
      </c>
      <c r="E183" s="2" t="s">
        <v>9</v>
      </c>
      <c r="F183" s="3">
        <v>3000</v>
      </c>
      <c r="G183" s="3">
        <f t="shared" si="12"/>
        <v>84000</v>
      </c>
      <c r="H183" s="4"/>
      <c r="I183" s="4"/>
      <c r="J183" s="24"/>
    </row>
    <row r="184" spans="1:10" ht="13.5">
      <c r="A184" s="1" t="s">
        <v>74</v>
      </c>
      <c r="B184" s="2">
        <v>1</v>
      </c>
      <c r="C184" s="2">
        <v>28</v>
      </c>
      <c r="D184" s="2">
        <v>4</v>
      </c>
      <c r="E184" s="2" t="s">
        <v>9</v>
      </c>
      <c r="F184" s="3">
        <v>500</v>
      </c>
      <c r="G184" s="3">
        <f t="shared" si="12"/>
        <v>56000</v>
      </c>
      <c r="H184" s="4"/>
      <c r="I184" s="4"/>
      <c r="J184" s="24"/>
    </row>
    <row r="185" spans="1:10" ht="13.5">
      <c r="A185" s="1" t="s">
        <v>168</v>
      </c>
      <c r="B185" s="2">
        <v>2</v>
      </c>
      <c r="C185" s="2">
        <v>1</v>
      </c>
      <c r="D185" s="2">
        <v>8</v>
      </c>
      <c r="E185" s="2" t="s">
        <v>10</v>
      </c>
      <c r="F185" s="3">
        <v>900</v>
      </c>
      <c r="G185" s="3">
        <f t="shared" si="12"/>
        <v>14400</v>
      </c>
      <c r="H185" s="4"/>
      <c r="I185" s="4"/>
      <c r="J185" s="24"/>
    </row>
    <row r="186" spans="1:10" ht="13.5">
      <c r="A186" s="1" t="s">
        <v>166</v>
      </c>
      <c r="B186" s="2">
        <v>2</v>
      </c>
      <c r="C186" s="2">
        <v>1</v>
      </c>
      <c r="D186" s="2">
        <v>1</v>
      </c>
      <c r="E186" s="2" t="s">
        <v>9</v>
      </c>
      <c r="F186" s="3">
        <v>1000</v>
      </c>
      <c r="G186" s="3">
        <f>B186*C186*D186*F186</f>
        <v>2000</v>
      </c>
      <c r="H186" s="4"/>
      <c r="I186" s="4"/>
      <c r="J186" s="24"/>
    </row>
    <row r="187" spans="1:10" ht="13.5">
      <c r="A187" s="1" t="s">
        <v>24</v>
      </c>
      <c r="B187" s="2">
        <v>2</v>
      </c>
      <c r="C187" s="2">
        <v>4</v>
      </c>
      <c r="D187" s="2">
        <v>1</v>
      </c>
      <c r="E187" s="2" t="s">
        <v>9</v>
      </c>
      <c r="F187" s="3">
        <v>1000</v>
      </c>
      <c r="G187" s="3">
        <f t="shared" si="12"/>
        <v>8000</v>
      </c>
      <c r="H187" s="4"/>
      <c r="I187" s="4"/>
      <c r="J187" s="24"/>
    </row>
    <row r="188" spans="1:10" ht="13.5">
      <c r="A188" s="1" t="s">
        <v>66</v>
      </c>
      <c r="B188" s="2">
        <v>1</v>
      </c>
      <c r="C188" s="2">
        <v>1</v>
      </c>
      <c r="D188" s="2">
        <v>1</v>
      </c>
      <c r="E188" s="2" t="s">
        <v>14</v>
      </c>
      <c r="F188" s="3">
        <v>10000</v>
      </c>
      <c r="G188" s="3">
        <f t="shared" si="12"/>
        <v>10000</v>
      </c>
      <c r="H188" s="4"/>
      <c r="I188" s="4"/>
      <c r="J188" s="24"/>
    </row>
    <row r="189" spans="1:10" ht="13.5">
      <c r="A189" s="1" t="s">
        <v>75</v>
      </c>
      <c r="B189" s="2"/>
      <c r="C189" s="2"/>
      <c r="D189" s="2"/>
      <c r="E189" s="2"/>
      <c r="F189" s="3"/>
      <c r="G189" s="3"/>
      <c r="H189" s="4"/>
      <c r="I189" s="4"/>
      <c r="J189" s="24"/>
    </row>
    <row r="190" spans="1:10" ht="13.5">
      <c r="A190" s="1" t="s">
        <v>4</v>
      </c>
      <c r="B190" s="2">
        <v>1</v>
      </c>
      <c r="C190" s="2">
        <v>1</v>
      </c>
      <c r="D190" s="2">
        <v>1</v>
      </c>
      <c r="E190" s="2" t="s">
        <v>9</v>
      </c>
      <c r="F190" s="3">
        <v>50000</v>
      </c>
      <c r="G190" s="3">
        <f aca="true" t="shared" si="13" ref="G190:G196">B190*C190*D190*F190</f>
        <v>50000</v>
      </c>
      <c r="H190" s="4"/>
      <c r="I190" s="4"/>
      <c r="J190" s="24"/>
    </row>
    <row r="191" spans="1:10" ht="13.5">
      <c r="A191" s="1" t="s">
        <v>7</v>
      </c>
      <c r="B191" s="2">
        <v>1</v>
      </c>
      <c r="C191" s="2">
        <v>2</v>
      </c>
      <c r="D191" s="2">
        <v>3</v>
      </c>
      <c r="E191" s="2" t="s">
        <v>12</v>
      </c>
      <c r="F191" s="3">
        <v>25000</v>
      </c>
      <c r="G191" s="3">
        <f t="shared" si="13"/>
        <v>150000</v>
      </c>
      <c r="H191" s="4"/>
      <c r="I191" s="4"/>
      <c r="J191" s="24"/>
    </row>
    <row r="192" spans="1:10" ht="13.5">
      <c r="A192" s="1" t="s">
        <v>168</v>
      </c>
      <c r="B192" s="2">
        <v>1</v>
      </c>
      <c r="C192" s="2">
        <v>2</v>
      </c>
      <c r="D192" s="2">
        <v>4</v>
      </c>
      <c r="E192" s="2" t="s">
        <v>10</v>
      </c>
      <c r="F192" s="3">
        <v>900</v>
      </c>
      <c r="G192" s="3">
        <f t="shared" si="13"/>
        <v>7200</v>
      </c>
      <c r="H192" s="4"/>
      <c r="I192" s="4"/>
      <c r="J192" s="24"/>
    </row>
    <row r="193" spans="1:10" ht="13.5">
      <c r="A193" s="1" t="s">
        <v>166</v>
      </c>
      <c r="B193" s="2">
        <v>1</v>
      </c>
      <c r="C193" s="2">
        <v>2</v>
      </c>
      <c r="D193" s="2">
        <v>1</v>
      </c>
      <c r="E193" s="2" t="s">
        <v>9</v>
      </c>
      <c r="F193" s="3">
        <v>1000</v>
      </c>
      <c r="G193" s="3">
        <f>B193*C193*D193*F193</f>
        <v>2000</v>
      </c>
      <c r="H193" s="4"/>
      <c r="I193" s="4"/>
      <c r="J193" s="24"/>
    </row>
    <row r="194" spans="1:10" ht="13.5">
      <c r="A194" s="1" t="s">
        <v>24</v>
      </c>
      <c r="B194" s="2">
        <v>1</v>
      </c>
      <c r="C194" s="2">
        <v>4</v>
      </c>
      <c r="D194" s="2">
        <v>1</v>
      </c>
      <c r="E194" s="2" t="s">
        <v>9</v>
      </c>
      <c r="F194" s="3">
        <v>1000</v>
      </c>
      <c r="G194" s="3">
        <f t="shared" si="13"/>
        <v>4000</v>
      </c>
      <c r="H194" s="4"/>
      <c r="I194" s="4"/>
      <c r="J194" s="24"/>
    </row>
    <row r="195" spans="1:10" ht="13.5">
      <c r="A195" s="1" t="s">
        <v>137</v>
      </c>
      <c r="B195" s="2">
        <v>1</v>
      </c>
      <c r="C195" s="2">
        <v>8</v>
      </c>
      <c r="D195" s="2">
        <v>4</v>
      </c>
      <c r="E195" s="2" t="s">
        <v>11</v>
      </c>
      <c r="F195" s="3">
        <v>1000</v>
      </c>
      <c r="G195" s="3">
        <f t="shared" si="13"/>
        <v>32000</v>
      </c>
      <c r="H195" s="4"/>
      <c r="I195" s="4"/>
      <c r="J195" s="24"/>
    </row>
    <row r="196" spans="1:10" ht="13.5">
      <c r="A196" s="1" t="s">
        <v>138</v>
      </c>
      <c r="B196" s="2">
        <v>1</v>
      </c>
      <c r="C196" s="2">
        <v>8</v>
      </c>
      <c r="D196" s="2">
        <v>1</v>
      </c>
      <c r="E196" s="2" t="s">
        <v>9</v>
      </c>
      <c r="F196" s="3">
        <v>1000</v>
      </c>
      <c r="G196" s="3">
        <f t="shared" si="13"/>
        <v>8000</v>
      </c>
      <c r="H196" s="4"/>
      <c r="I196" s="4"/>
      <c r="J196" s="24"/>
    </row>
    <row r="197" spans="1:10" ht="13.5">
      <c r="A197" s="1"/>
      <c r="B197" s="2"/>
      <c r="C197" s="2"/>
      <c r="D197" s="2"/>
      <c r="E197" s="2"/>
      <c r="F197" s="3"/>
      <c r="G197" s="3"/>
      <c r="H197" s="4"/>
      <c r="I197" s="4"/>
      <c r="J197" s="24"/>
    </row>
    <row r="198" spans="1:10" ht="13.5">
      <c r="A198" s="1" t="s">
        <v>76</v>
      </c>
      <c r="B198" s="2"/>
      <c r="C198" s="2"/>
      <c r="D198" s="2"/>
      <c r="E198" s="2"/>
      <c r="F198" s="3"/>
      <c r="G198" s="3"/>
      <c r="H198" s="20">
        <f>SUM(G200:G231)</f>
        <v>2093200</v>
      </c>
      <c r="I198" s="20"/>
      <c r="J198" s="24"/>
    </row>
    <row r="199" spans="1:10" ht="13.5">
      <c r="A199" s="1" t="s">
        <v>160</v>
      </c>
      <c r="B199" s="2"/>
      <c r="C199" s="2"/>
      <c r="D199" s="2"/>
      <c r="E199" s="2"/>
      <c r="F199" s="3"/>
      <c r="G199" s="3"/>
      <c r="H199" s="4"/>
      <c r="I199" s="4"/>
      <c r="J199" s="24"/>
    </row>
    <row r="200" spans="1:10" ht="13.5">
      <c r="A200" s="1" t="s">
        <v>161</v>
      </c>
      <c r="B200" s="2">
        <v>1</v>
      </c>
      <c r="C200" s="2">
        <v>1</v>
      </c>
      <c r="D200" s="2">
        <v>1</v>
      </c>
      <c r="E200" s="2" t="s">
        <v>9</v>
      </c>
      <c r="F200" s="3">
        <v>200000</v>
      </c>
      <c r="G200" s="3">
        <f aca="true" t="shared" si="14" ref="G200:G205">B200*C200*D200*F200</f>
        <v>200000</v>
      </c>
      <c r="H200" s="4"/>
      <c r="I200" s="4"/>
      <c r="J200" s="24"/>
    </row>
    <row r="201" spans="1:10" ht="13.5">
      <c r="A201" s="1" t="s">
        <v>168</v>
      </c>
      <c r="B201" s="2">
        <v>1</v>
      </c>
      <c r="C201" s="2">
        <v>2</v>
      </c>
      <c r="D201" s="2">
        <v>4</v>
      </c>
      <c r="E201" s="2" t="s">
        <v>10</v>
      </c>
      <c r="F201" s="3">
        <v>800</v>
      </c>
      <c r="G201" s="3">
        <f t="shared" si="14"/>
        <v>6400</v>
      </c>
      <c r="H201" s="4"/>
      <c r="I201" s="4"/>
      <c r="J201" s="24"/>
    </row>
    <row r="202" spans="1:10" ht="13.5">
      <c r="A202" s="1" t="s">
        <v>166</v>
      </c>
      <c r="B202" s="2">
        <v>1</v>
      </c>
      <c r="C202" s="2">
        <v>2</v>
      </c>
      <c r="D202" s="2">
        <v>1</v>
      </c>
      <c r="E202" s="2" t="s">
        <v>9</v>
      </c>
      <c r="F202" s="3">
        <v>1000</v>
      </c>
      <c r="G202" s="3">
        <f t="shared" si="14"/>
        <v>2000</v>
      </c>
      <c r="H202" s="4"/>
      <c r="I202" s="4"/>
      <c r="J202" s="24"/>
    </row>
    <row r="203" spans="1:10" ht="13.5">
      <c r="A203" s="1" t="s">
        <v>24</v>
      </c>
      <c r="B203" s="2">
        <v>1</v>
      </c>
      <c r="C203" s="2">
        <v>4</v>
      </c>
      <c r="D203" s="2">
        <v>1</v>
      </c>
      <c r="E203" s="2" t="s">
        <v>9</v>
      </c>
      <c r="F203" s="3">
        <v>1000</v>
      </c>
      <c r="G203" s="3">
        <f t="shared" si="14"/>
        <v>4000</v>
      </c>
      <c r="H203" s="4"/>
      <c r="I203" s="4"/>
      <c r="J203" s="24"/>
    </row>
    <row r="204" spans="1:10" ht="13.5">
      <c r="A204" s="1" t="s">
        <v>137</v>
      </c>
      <c r="B204" s="2">
        <v>1</v>
      </c>
      <c r="C204" s="2">
        <v>8</v>
      </c>
      <c r="D204" s="2">
        <v>4</v>
      </c>
      <c r="E204" s="2" t="s">
        <v>11</v>
      </c>
      <c r="F204" s="3">
        <v>1000</v>
      </c>
      <c r="G204" s="3">
        <f t="shared" si="14"/>
        <v>32000</v>
      </c>
      <c r="H204" s="4"/>
      <c r="I204" s="4"/>
      <c r="J204" s="24"/>
    </row>
    <row r="205" spans="1:10" ht="13.5">
      <c r="A205" s="1" t="s">
        <v>138</v>
      </c>
      <c r="B205" s="2">
        <v>1</v>
      </c>
      <c r="C205" s="2">
        <v>8</v>
      </c>
      <c r="D205" s="2">
        <v>1</v>
      </c>
      <c r="E205" s="2" t="s">
        <v>9</v>
      </c>
      <c r="F205" s="3">
        <v>1000</v>
      </c>
      <c r="G205" s="3">
        <f t="shared" si="14"/>
        <v>8000</v>
      </c>
      <c r="H205" s="4"/>
      <c r="I205" s="4"/>
      <c r="J205" s="24"/>
    </row>
    <row r="206" spans="1:10" ht="13.5">
      <c r="A206" s="1" t="s">
        <v>77</v>
      </c>
      <c r="B206" s="2"/>
      <c r="C206" s="2"/>
      <c r="D206" s="2"/>
      <c r="E206" s="2"/>
      <c r="F206" s="3"/>
      <c r="G206" s="3"/>
      <c r="H206" s="20"/>
      <c r="I206" s="20"/>
      <c r="J206" s="24"/>
    </row>
    <row r="207" spans="1:10" ht="13.5">
      <c r="A207" s="1" t="s">
        <v>4</v>
      </c>
      <c r="B207" s="2">
        <v>20</v>
      </c>
      <c r="C207" s="2">
        <v>1</v>
      </c>
      <c r="D207" s="2">
        <v>1</v>
      </c>
      <c r="E207" s="2" t="s">
        <v>9</v>
      </c>
      <c r="F207" s="3">
        <v>30000</v>
      </c>
      <c r="G207" s="3">
        <f aca="true" t="shared" si="15" ref="G207:G212">B207*C207*D207*F207</f>
        <v>600000</v>
      </c>
      <c r="H207" s="4"/>
      <c r="I207" s="4"/>
      <c r="J207" s="24"/>
    </row>
    <row r="208" spans="1:10" ht="13.5">
      <c r="A208" s="1" t="s">
        <v>71</v>
      </c>
      <c r="B208" s="2">
        <v>20</v>
      </c>
      <c r="C208" s="2">
        <v>1</v>
      </c>
      <c r="D208" s="2">
        <v>1</v>
      </c>
      <c r="E208" s="2" t="s">
        <v>9</v>
      </c>
      <c r="F208" s="3">
        <v>10000</v>
      </c>
      <c r="G208" s="3">
        <f t="shared" si="15"/>
        <v>200000</v>
      </c>
      <c r="H208" s="4"/>
      <c r="I208" s="4"/>
      <c r="J208" s="24"/>
    </row>
    <row r="209" spans="1:10" ht="13.5">
      <c r="A209" s="1" t="s">
        <v>70</v>
      </c>
      <c r="B209" s="2">
        <v>20</v>
      </c>
      <c r="C209" s="2">
        <v>2</v>
      </c>
      <c r="D209" s="2">
        <v>1</v>
      </c>
      <c r="E209" s="2" t="s">
        <v>9</v>
      </c>
      <c r="F209" s="3">
        <v>2000</v>
      </c>
      <c r="G209" s="3">
        <f t="shared" si="15"/>
        <v>80000</v>
      </c>
      <c r="H209" s="4"/>
      <c r="I209" s="4"/>
      <c r="J209" s="24"/>
    </row>
    <row r="210" spans="1:10" ht="13.5">
      <c r="A210" s="1" t="s">
        <v>168</v>
      </c>
      <c r="B210" s="2">
        <v>20</v>
      </c>
      <c r="C210" s="2">
        <v>1</v>
      </c>
      <c r="D210" s="2">
        <v>8</v>
      </c>
      <c r="E210" s="2" t="s">
        <v>10</v>
      </c>
      <c r="F210" s="3">
        <v>900</v>
      </c>
      <c r="G210" s="3">
        <f t="shared" si="15"/>
        <v>144000</v>
      </c>
      <c r="H210" s="4"/>
      <c r="I210" s="4"/>
      <c r="J210" s="24"/>
    </row>
    <row r="211" spans="1:10" ht="13.5">
      <c r="A211" s="1" t="s">
        <v>166</v>
      </c>
      <c r="B211" s="2">
        <v>20</v>
      </c>
      <c r="C211" s="2">
        <v>1</v>
      </c>
      <c r="D211" s="2">
        <v>1</v>
      </c>
      <c r="E211" s="2" t="s">
        <v>9</v>
      </c>
      <c r="F211" s="3">
        <v>1000</v>
      </c>
      <c r="G211" s="3">
        <f t="shared" si="15"/>
        <v>20000</v>
      </c>
      <c r="H211" s="4"/>
      <c r="I211" s="4"/>
      <c r="J211" s="24"/>
    </row>
    <row r="212" spans="1:10" ht="13.5">
      <c r="A212" s="1" t="s">
        <v>61</v>
      </c>
      <c r="B212" s="2">
        <v>1</v>
      </c>
      <c r="C212" s="2">
        <v>1</v>
      </c>
      <c r="D212" s="2">
        <v>1</v>
      </c>
      <c r="E212" s="2" t="s">
        <v>14</v>
      </c>
      <c r="F212" s="3">
        <v>100000</v>
      </c>
      <c r="G212" s="3">
        <f t="shared" si="15"/>
        <v>100000</v>
      </c>
      <c r="H212" s="4"/>
      <c r="I212" s="4"/>
      <c r="J212" s="24"/>
    </row>
    <row r="213" spans="1:10" ht="13.5">
      <c r="A213" s="1" t="s">
        <v>79</v>
      </c>
      <c r="B213" s="2"/>
      <c r="C213" s="2"/>
      <c r="D213" s="2"/>
      <c r="E213" s="2"/>
      <c r="F213" s="3"/>
      <c r="G213" s="3"/>
      <c r="H213" s="20"/>
      <c r="I213" s="20"/>
      <c r="J213" s="24"/>
    </row>
    <row r="214" spans="1:10" ht="13.5">
      <c r="A214" s="1" t="s">
        <v>61</v>
      </c>
      <c r="B214" s="2">
        <v>1</v>
      </c>
      <c r="C214" s="2">
        <v>1</v>
      </c>
      <c r="D214" s="2">
        <v>1</v>
      </c>
      <c r="E214" s="2" t="s">
        <v>14</v>
      </c>
      <c r="F214" s="3">
        <v>50000</v>
      </c>
      <c r="G214" s="3">
        <f>B214*C214*D214*F214</f>
        <v>50000</v>
      </c>
      <c r="H214" s="4"/>
      <c r="I214" s="4"/>
      <c r="J214" s="24"/>
    </row>
    <row r="215" spans="1:10" ht="13.5">
      <c r="A215" s="1" t="s">
        <v>72</v>
      </c>
      <c r="B215" s="2"/>
      <c r="C215" s="2"/>
      <c r="D215" s="2"/>
      <c r="E215" s="2"/>
      <c r="F215" s="3"/>
      <c r="G215" s="3"/>
      <c r="H215" s="4"/>
      <c r="I215" s="4"/>
      <c r="J215" s="24"/>
    </row>
    <row r="216" spans="1:10" ht="13.5">
      <c r="A216" s="1" t="s">
        <v>4</v>
      </c>
      <c r="B216" s="2">
        <v>1</v>
      </c>
      <c r="C216" s="2">
        <v>1</v>
      </c>
      <c r="D216" s="2">
        <v>1</v>
      </c>
      <c r="E216" s="2" t="s">
        <v>9</v>
      </c>
      <c r="F216" s="3">
        <v>30000</v>
      </c>
      <c r="G216" s="3">
        <f aca="true" t="shared" si="16" ref="G216:G223">B216*C216*D216*F216</f>
        <v>30000</v>
      </c>
      <c r="H216" s="4"/>
      <c r="I216" s="4"/>
      <c r="J216" s="24"/>
    </row>
    <row r="217" spans="1:10" ht="13.5">
      <c r="A217" s="1" t="s">
        <v>71</v>
      </c>
      <c r="B217" s="2">
        <v>1</v>
      </c>
      <c r="C217" s="2">
        <v>1</v>
      </c>
      <c r="D217" s="2">
        <v>1</v>
      </c>
      <c r="E217" s="2" t="s">
        <v>9</v>
      </c>
      <c r="F217" s="3">
        <v>10000</v>
      </c>
      <c r="G217" s="3">
        <f t="shared" si="16"/>
        <v>10000</v>
      </c>
      <c r="H217" s="4"/>
      <c r="I217" s="4"/>
      <c r="J217" s="24"/>
    </row>
    <row r="218" spans="1:10" ht="13.5">
      <c r="A218" s="1" t="s">
        <v>78</v>
      </c>
      <c r="B218" s="2">
        <v>1</v>
      </c>
      <c r="C218" s="2">
        <v>63</v>
      </c>
      <c r="D218" s="2">
        <v>1</v>
      </c>
      <c r="E218" s="2" t="s">
        <v>9</v>
      </c>
      <c r="F218" s="3">
        <v>1000</v>
      </c>
      <c r="G218" s="3">
        <f t="shared" si="16"/>
        <v>63000</v>
      </c>
      <c r="H218" s="4"/>
      <c r="I218" s="4"/>
      <c r="J218" s="24"/>
    </row>
    <row r="219" spans="1:10" ht="13.5">
      <c r="A219" s="1" t="s">
        <v>73</v>
      </c>
      <c r="B219" s="2">
        <v>1</v>
      </c>
      <c r="C219" s="2">
        <v>63</v>
      </c>
      <c r="D219" s="2">
        <v>1</v>
      </c>
      <c r="E219" s="2" t="s">
        <v>9</v>
      </c>
      <c r="F219" s="3">
        <v>3000</v>
      </c>
      <c r="G219" s="3">
        <f t="shared" si="16"/>
        <v>189000</v>
      </c>
      <c r="H219" s="4"/>
      <c r="I219" s="4"/>
      <c r="J219" s="24"/>
    </row>
    <row r="220" spans="1:10" ht="13.5">
      <c r="A220" s="1" t="s">
        <v>74</v>
      </c>
      <c r="B220" s="2">
        <v>1</v>
      </c>
      <c r="C220" s="2">
        <v>63</v>
      </c>
      <c r="D220" s="2">
        <v>4</v>
      </c>
      <c r="E220" s="2" t="s">
        <v>9</v>
      </c>
      <c r="F220" s="3">
        <v>500</v>
      </c>
      <c r="G220" s="3">
        <f t="shared" si="16"/>
        <v>126000</v>
      </c>
      <c r="H220" s="4"/>
      <c r="I220" s="4"/>
      <c r="J220" s="24"/>
    </row>
    <row r="221" spans="1:10" ht="13.5">
      <c r="A221" s="1" t="s">
        <v>168</v>
      </c>
      <c r="B221" s="2">
        <v>2</v>
      </c>
      <c r="C221" s="2">
        <v>1</v>
      </c>
      <c r="D221" s="2">
        <v>8</v>
      </c>
      <c r="E221" s="2" t="s">
        <v>10</v>
      </c>
      <c r="F221" s="3">
        <v>900</v>
      </c>
      <c r="G221" s="3">
        <f t="shared" si="16"/>
        <v>14400</v>
      </c>
      <c r="H221" s="4"/>
      <c r="I221" s="4"/>
      <c r="J221" s="24"/>
    </row>
    <row r="222" spans="1:10" ht="13.5">
      <c r="A222" s="1" t="s">
        <v>166</v>
      </c>
      <c r="B222" s="2">
        <v>2</v>
      </c>
      <c r="C222" s="2">
        <v>1</v>
      </c>
      <c r="D222" s="2">
        <v>1</v>
      </c>
      <c r="E222" s="2" t="s">
        <v>9</v>
      </c>
      <c r="F222" s="3">
        <v>1000</v>
      </c>
      <c r="G222" s="3">
        <f>B222*C222*D222*F222</f>
        <v>2000</v>
      </c>
      <c r="H222" s="4"/>
      <c r="I222" s="4"/>
      <c r="J222" s="24"/>
    </row>
    <row r="223" spans="1:10" ht="13.5">
      <c r="A223" s="1" t="s">
        <v>66</v>
      </c>
      <c r="B223" s="2">
        <v>1</v>
      </c>
      <c r="C223" s="2">
        <v>1</v>
      </c>
      <c r="D223" s="2">
        <v>1</v>
      </c>
      <c r="E223" s="2" t="s">
        <v>14</v>
      </c>
      <c r="F223" s="3">
        <v>10000</v>
      </c>
      <c r="G223" s="3">
        <f t="shared" si="16"/>
        <v>10000</v>
      </c>
      <c r="H223" s="4"/>
      <c r="I223" s="4"/>
      <c r="J223" s="24"/>
    </row>
    <row r="224" spans="1:10" ht="13.5">
      <c r="A224" s="1" t="s">
        <v>75</v>
      </c>
      <c r="B224" s="2"/>
      <c r="C224" s="2"/>
      <c r="D224" s="2"/>
      <c r="E224" s="2"/>
      <c r="F224" s="3"/>
      <c r="G224" s="3"/>
      <c r="H224" s="4"/>
      <c r="I224" s="4"/>
      <c r="J224" s="24"/>
    </row>
    <row r="225" spans="1:10" ht="13.5">
      <c r="A225" s="1" t="s">
        <v>4</v>
      </c>
      <c r="B225" s="2">
        <v>1</v>
      </c>
      <c r="C225" s="2">
        <v>1</v>
      </c>
      <c r="D225" s="2">
        <v>1</v>
      </c>
      <c r="E225" s="2" t="s">
        <v>9</v>
      </c>
      <c r="F225" s="3">
        <v>50000</v>
      </c>
      <c r="G225" s="3">
        <f aca="true" t="shared" si="17" ref="G225:G231">B225*C225*D225*F225</f>
        <v>50000</v>
      </c>
      <c r="H225" s="4"/>
      <c r="I225" s="4"/>
      <c r="J225" s="24"/>
    </row>
    <row r="226" spans="1:10" ht="13.5">
      <c r="A226" s="1" t="s">
        <v>7</v>
      </c>
      <c r="B226" s="2">
        <v>1</v>
      </c>
      <c r="C226" s="2">
        <v>2</v>
      </c>
      <c r="D226" s="2">
        <v>2</v>
      </c>
      <c r="E226" s="2" t="s">
        <v>12</v>
      </c>
      <c r="F226" s="3">
        <v>25000</v>
      </c>
      <c r="G226" s="3">
        <f t="shared" si="17"/>
        <v>100000</v>
      </c>
      <c r="H226" s="4"/>
      <c r="I226" s="4"/>
      <c r="J226" s="24"/>
    </row>
    <row r="227" spans="1:10" ht="13.5">
      <c r="A227" s="1" t="s">
        <v>168</v>
      </c>
      <c r="B227" s="2">
        <v>1</v>
      </c>
      <c r="C227" s="2">
        <v>2</v>
      </c>
      <c r="D227" s="2">
        <v>4</v>
      </c>
      <c r="E227" s="2" t="s">
        <v>10</v>
      </c>
      <c r="F227" s="3">
        <v>800</v>
      </c>
      <c r="G227" s="3">
        <f t="shared" si="17"/>
        <v>6400</v>
      </c>
      <c r="H227" s="4"/>
      <c r="I227" s="4"/>
      <c r="J227" s="24"/>
    </row>
    <row r="228" spans="1:10" ht="13.5">
      <c r="A228" s="1" t="s">
        <v>166</v>
      </c>
      <c r="B228" s="2">
        <v>1</v>
      </c>
      <c r="C228" s="2">
        <v>2</v>
      </c>
      <c r="D228" s="2">
        <v>1</v>
      </c>
      <c r="E228" s="2" t="s">
        <v>9</v>
      </c>
      <c r="F228" s="3">
        <v>1000</v>
      </c>
      <c r="G228" s="3">
        <f>B228*C228*D228*F228</f>
        <v>2000</v>
      </c>
      <c r="H228" s="4"/>
      <c r="I228" s="4"/>
      <c r="J228" s="24"/>
    </row>
    <row r="229" spans="1:10" ht="13.5">
      <c r="A229" s="1" t="s">
        <v>24</v>
      </c>
      <c r="B229" s="2">
        <v>1</v>
      </c>
      <c r="C229" s="2">
        <v>4</v>
      </c>
      <c r="D229" s="2">
        <v>1</v>
      </c>
      <c r="E229" s="2" t="s">
        <v>9</v>
      </c>
      <c r="F229" s="3">
        <v>1000</v>
      </c>
      <c r="G229" s="3">
        <f t="shared" si="17"/>
        <v>4000</v>
      </c>
      <c r="H229" s="4"/>
      <c r="I229" s="4"/>
      <c r="J229" s="24"/>
    </row>
    <row r="230" spans="1:10" ht="13.5">
      <c r="A230" s="1" t="s">
        <v>137</v>
      </c>
      <c r="B230" s="2">
        <v>1</v>
      </c>
      <c r="C230" s="2">
        <v>8</v>
      </c>
      <c r="D230" s="2">
        <v>4</v>
      </c>
      <c r="E230" s="2" t="s">
        <v>11</v>
      </c>
      <c r="F230" s="3">
        <v>1000</v>
      </c>
      <c r="G230" s="3">
        <f t="shared" si="17"/>
        <v>32000</v>
      </c>
      <c r="H230" s="4"/>
      <c r="I230" s="4"/>
      <c r="J230" s="24"/>
    </row>
    <row r="231" spans="1:10" ht="13.5">
      <c r="A231" s="1" t="s">
        <v>138</v>
      </c>
      <c r="B231" s="2">
        <v>1</v>
      </c>
      <c r="C231" s="2">
        <v>8</v>
      </c>
      <c r="D231" s="2">
        <v>1</v>
      </c>
      <c r="E231" s="2" t="s">
        <v>9</v>
      </c>
      <c r="F231" s="3">
        <v>1000</v>
      </c>
      <c r="G231" s="3">
        <f t="shared" si="17"/>
        <v>8000</v>
      </c>
      <c r="H231" s="4"/>
      <c r="I231" s="4"/>
      <c r="J231" s="24"/>
    </row>
    <row r="232" spans="1:10" ht="13.5">
      <c r="A232" s="1"/>
      <c r="B232" s="2"/>
      <c r="C232" s="2"/>
      <c r="D232" s="2"/>
      <c r="E232" s="2"/>
      <c r="F232" s="3"/>
      <c r="G232" s="3"/>
      <c r="H232" s="4"/>
      <c r="I232" s="4"/>
      <c r="J232" s="24"/>
    </row>
    <row r="233" spans="1:10" ht="13.5">
      <c r="A233" s="1" t="s">
        <v>80</v>
      </c>
      <c r="B233" s="2"/>
      <c r="C233" s="2"/>
      <c r="D233" s="2"/>
      <c r="E233" s="2"/>
      <c r="F233" s="3"/>
      <c r="G233" s="3"/>
      <c r="H233" s="20">
        <f>SUM(G235:G263)</f>
        <v>808200</v>
      </c>
      <c r="I233" s="20"/>
      <c r="J233" s="24"/>
    </row>
    <row r="234" spans="1:10" ht="13.5">
      <c r="A234" s="1" t="s">
        <v>175</v>
      </c>
      <c r="B234" s="2"/>
      <c r="C234" s="2"/>
      <c r="D234" s="2"/>
      <c r="E234" s="2"/>
      <c r="F234" s="3"/>
      <c r="G234" s="3"/>
      <c r="H234" s="20"/>
      <c r="I234" s="20"/>
      <c r="J234" s="24"/>
    </row>
    <row r="235" spans="1:10" ht="13.5">
      <c r="A235" s="1" t="s">
        <v>4</v>
      </c>
      <c r="B235" s="2">
        <v>1</v>
      </c>
      <c r="C235" s="2">
        <v>1</v>
      </c>
      <c r="D235" s="2">
        <v>1</v>
      </c>
      <c r="E235" s="2" t="s">
        <v>9</v>
      </c>
      <c r="F235" s="3">
        <v>100000</v>
      </c>
      <c r="G235" s="3">
        <f aca="true" t="shared" si="18" ref="G235:G243">B235*C235*D235*F235</f>
        <v>100000</v>
      </c>
      <c r="H235" s="4"/>
      <c r="I235" s="4"/>
      <c r="J235" s="24"/>
    </row>
    <row r="236" spans="1:10" ht="13.5">
      <c r="A236" s="1" t="s">
        <v>164</v>
      </c>
      <c r="B236" s="2">
        <v>1</v>
      </c>
      <c r="C236" s="2">
        <v>1</v>
      </c>
      <c r="D236" s="2">
        <v>1</v>
      </c>
      <c r="E236" s="2" t="s">
        <v>9</v>
      </c>
      <c r="F236" s="3">
        <v>60000</v>
      </c>
      <c r="G236" s="3">
        <f t="shared" si="18"/>
        <v>60000</v>
      </c>
      <c r="H236" s="4"/>
      <c r="I236" s="4"/>
      <c r="J236" s="24"/>
    </row>
    <row r="237" spans="1:10" ht="13.5">
      <c r="A237" s="1" t="s">
        <v>88</v>
      </c>
      <c r="B237" s="2">
        <v>1</v>
      </c>
      <c r="C237" s="2">
        <v>2</v>
      </c>
      <c r="D237" s="2">
        <v>1</v>
      </c>
      <c r="E237" s="2" t="s">
        <v>9</v>
      </c>
      <c r="F237" s="3">
        <v>10000</v>
      </c>
      <c r="G237" s="3">
        <f t="shared" si="18"/>
        <v>20000</v>
      </c>
      <c r="H237" s="4"/>
      <c r="I237" s="4"/>
      <c r="J237" s="24"/>
    </row>
    <row r="238" spans="1:10" ht="13.5">
      <c r="A238" s="1" t="s">
        <v>89</v>
      </c>
      <c r="B238" s="2">
        <v>1</v>
      </c>
      <c r="C238" s="2">
        <v>2</v>
      </c>
      <c r="D238" s="2">
        <v>1</v>
      </c>
      <c r="E238" s="2" t="s">
        <v>9</v>
      </c>
      <c r="F238" s="3">
        <v>4000</v>
      </c>
      <c r="G238" s="3">
        <f t="shared" si="18"/>
        <v>8000</v>
      </c>
      <c r="H238" s="4"/>
      <c r="I238" s="4"/>
      <c r="J238" s="24"/>
    </row>
    <row r="239" spans="1:10" ht="13.5">
      <c r="A239" s="1" t="s">
        <v>168</v>
      </c>
      <c r="B239" s="2">
        <v>1</v>
      </c>
      <c r="C239" s="2">
        <v>2</v>
      </c>
      <c r="D239" s="2">
        <v>8</v>
      </c>
      <c r="E239" s="2" t="s">
        <v>10</v>
      </c>
      <c r="F239" s="3">
        <v>900</v>
      </c>
      <c r="G239" s="3">
        <f t="shared" si="18"/>
        <v>14400</v>
      </c>
      <c r="H239" s="4"/>
      <c r="I239" s="4"/>
      <c r="J239" s="24"/>
    </row>
    <row r="240" spans="1:10" ht="13.5">
      <c r="A240" s="1" t="s">
        <v>166</v>
      </c>
      <c r="B240" s="2">
        <v>1</v>
      </c>
      <c r="C240" s="2">
        <v>2</v>
      </c>
      <c r="D240" s="2">
        <v>1</v>
      </c>
      <c r="E240" s="2" t="s">
        <v>9</v>
      </c>
      <c r="F240" s="3">
        <v>1000</v>
      </c>
      <c r="G240" s="3">
        <f>B240*C240*D240*F240</f>
        <v>2000</v>
      </c>
      <c r="H240" s="4"/>
      <c r="I240" s="4"/>
      <c r="J240" s="24"/>
    </row>
    <row r="241" spans="1:10" ht="13.5">
      <c r="A241" s="1" t="s">
        <v>24</v>
      </c>
      <c r="B241" s="2">
        <v>1</v>
      </c>
      <c r="C241" s="2">
        <v>4</v>
      </c>
      <c r="D241" s="2">
        <v>1</v>
      </c>
      <c r="E241" s="2" t="s">
        <v>9</v>
      </c>
      <c r="F241" s="3">
        <v>1000</v>
      </c>
      <c r="G241" s="3">
        <f t="shared" si="18"/>
        <v>4000</v>
      </c>
      <c r="H241" s="4"/>
      <c r="I241" s="4"/>
      <c r="J241" s="24"/>
    </row>
    <row r="242" spans="1:10" ht="13.5">
      <c r="A242" s="1" t="s">
        <v>61</v>
      </c>
      <c r="B242" s="2">
        <v>1</v>
      </c>
      <c r="C242" s="2">
        <v>1</v>
      </c>
      <c r="D242" s="2">
        <v>1</v>
      </c>
      <c r="E242" s="2" t="s">
        <v>14</v>
      </c>
      <c r="F242" s="3">
        <v>30000</v>
      </c>
      <c r="G242" s="3">
        <f t="shared" si="18"/>
        <v>30000</v>
      </c>
      <c r="H242" s="4"/>
      <c r="I242" s="4"/>
      <c r="J242" s="24"/>
    </row>
    <row r="243" spans="1:10" ht="13.5">
      <c r="A243" s="1" t="s">
        <v>137</v>
      </c>
      <c r="B243" s="2">
        <v>1</v>
      </c>
      <c r="C243" s="2">
        <v>8</v>
      </c>
      <c r="D243" s="2">
        <v>4</v>
      </c>
      <c r="E243" s="2" t="s">
        <v>11</v>
      </c>
      <c r="F243" s="3">
        <v>1000</v>
      </c>
      <c r="G243" s="3">
        <f t="shared" si="18"/>
        <v>32000</v>
      </c>
      <c r="H243" s="4"/>
      <c r="I243" s="4"/>
      <c r="J243" s="24"/>
    </row>
    <row r="244" spans="1:10" ht="13.5">
      <c r="A244" s="1" t="s">
        <v>138</v>
      </c>
      <c r="B244" s="2">
        <v>1</v>
      </c>
      <c r="C244" s="2">
        <v>8</v>
      </c>
      <c r="D244" s="2">
        <v>1</v>
      </c>
      <c r="E244" s="2" t="s">
        <v>9</v>
      </c>
      <c r="F244" s="3">
        <v>1000</v>
      </c>
      <c r="G244" s="3">
        <f>B244*C244*D244*F244</f>
        <v>8000</v>
      </c>
      <c r="H244" s="4"/>
      <c r="I244" s="4"/>
      <c r="J244" s="24"/>
    </row>
    <row r="245" spans="1:10" ht="13.5">
      <c r="A245" s="1" t="s">
        <v>176</v>
      </c>
      <c r="B245" s="2"/>
      <c r="C245" s="2"/>
      <c r="D245" s="2"/>
      <c r="E245" s="2"/>
      <c r="F245" s="3"/>
      <c r="G245" s="3"/>
      <c r="H245" s="20"/>
      <c r="I245" s="20"/>
      <c r="J245" s="24"/>
    </row>
    <row r="246" spans="1:10" ht="13.5">
      <c r="A246" s="1" t="s">
        <v>168</v>
      </c>
      <c r="B246" s="2">
        <v>1</v>
      </c>
      <c r="C246" s="2">
        <v>2</v>
      </c>
      <c r="D246" s="2">
        <v>8</v>
      </c>
      <c r="E246" s="2" t="s">
        <v>10</v>
      </c>
      <c r="F246" s="3">
        <v>900</v>
      </c>
      <c r="G246" s="3">
        <f>B246*C246*D246*F246</f>
        <v>14400</v>
      </c>
      <c r="H246" s="4"/>
      <c r="I246" s="4"/>
      <c r="J246" s="24"/>
    </row>
    <row r="247" spans="1:10" ht="13.5">
      <c r="A247" s="1" t="s">
        <v>166</v>
      </c>
      <c r="B247" s="2">
        <v>1</v>
      </c>
      <c r="C247" s="2">
        <v>2</v>
      </c>
      <c r="D247" s="2">
        <v>1</v>
      </c>
      <c r="E247" s="2" t="s">
        <v>9</v>
      </c>
      <c r="F247" s="3">
        <v>1000</v>
      </c>
      <c r="G247" s="3">
        <f>B247*C247*D247*F247</f>
        <v>2000</v>
      </c>
      <c r="H247" s="4"/>
      <c r="I247" s="4"/>
      <c r="J247" s="24"/>
    </row>
    <row r="248" spans="1:10" ht="13.5">
      <c r="A248" s="1" t="s">
        <v>87</v>
      </c>
      <c r="B248" s="2">
        <v>1</v>
      </c>
      <c r="C248" s="2">
        <v>15</v>
      </c>
      <c r="D248" s="2">
        <v>1</v>
      </c>
      <c r="E248" s="2" t="s">
        <v>9</v>
      </c>
      <c r="F248" s="3">
        <v>1000</v>
      </c>
      <c r="G248" s="3">
        <f>B248*C248*D248*F248</f>
        <v>15000</v>
      </c>
      <c r="H248" s="4"/>
      <c r="I248" s="4"/>
      <c r="J248" s="24"/>
    </row>
    <row r="249" spans="1:10" ht="13.5">
      <c r="A249" s="1" t="s">
        <v>137</v>
      </c>
      <c r="B249" s="2">
        <v>1</v>
      </c>
      <c r="C249" s="2">
        <v>8</v>
      </c>
      <c r="D249" s="2">
        <v>4</v>
      </c>
      <c r="E249" s="2" t="s">
        <v>11</v>
      </c>
      <c r="F249" s="3">
        <v>1000</v>
      </c>
      <c r="G249" s="3">
        <f>B249*C249*D249*F249</f>
        <v>32000</v>
      </c>
      <c r="H249" s="4"/>
      <c r="I249" s="4"/>
      <c r="J249" s="24"/>
    </row>
    <row r="250" spans="1:10" ht="13.5">
      <c r="A250" s="1" t="s">
        <v>138</v>
      </c>
      <c r="B250" s="2">
        <v>1</v>
      </c>
      <c r="C250" s="2">
        <v>8</v>
      </c>
      <c r="D250" s="2">
        <v>1</v>
      </c>
      <c r="E250" s="2" t="s">
        <v>9</v>
      </c>
      <c r="F250" s="3">
        <v>1000</v>
      </c>
      <c r="G250" s="3">
        <f>B250*C250*D250*F250</f>
        <v>8000</v>
      </c>
      <c r="H250" s="4"/>
      <c r="I250" s="4"/>
      <c r="J250" s="24"/>
    </row>
    <row r="251" spans="1:10" ht="13.5">
      <c r="A251" s="1" t="s">
        <v>177</v>
      </c>
      <c r="B251" s="2"/>
      <c r="C251" s="2"/>
      <c r="D251" s="2"/>
      <c r="E251" s="2"/>
      <c r="F251" s="3"/>
      <c r="G251" s="3"/>
      <c r="H251" s="20"/>
      <c r="I251" s="20"/>
      <c r="J251" s="24"/>
    </row>
    <row r="252" spans="1:10" ht="13.5">
      <c r="A252" s="1" t="s">
        <v>4</v>
      </c>
      <c r="B252" s="2">
        <v>1</v>
      </c>
      <c r="C252" s="2">
        <v>1</v>
      </c>
      <c r="D252" s="2">
        <v>1</v>
      </c>
      <c r="E252" s="2" t="s">
        <v>9</v>
      </c>
      <c r="F252" s="3">
        <v>100000</v>
      </c>
      <c r="G252" s="3">
        <f aca="true" t="shared" si="19" ref="G252:G260">B252*C252*D252*F252</f>
        <v>100000</v>
      </c>
      <c r="H252" s="4"/>
      <c r="I252" s="4"/>
      <c r="J252" s="24"/>
    </row>
    <row r="253" spans="1:10" ht="13.5">
      <c r="A253" s="1" t="s">
        <v>83</v>
      </c>
      <c r="B253" s="2">
        <v>1</v>
      </c>
      <c r="C253" s="2">
        <v>1</v>
      </c>
      <c r="D253" s="2">
        <v>1</v>
      </c>
      <c r="E253" s="2" t="s">
        <v>9</v>
      </c>
      <c r="F253" s="3">
        <v>60000</v>
      </c>
      <c r="G253" s="3">
        <f t="shared" si="19"/>
        <v>60000</v>
      </c>
      <c r="H253" s="4"/>
      <c r="I253" s="4"/>
      <c r="J253" s="24"/>
    </row>
    <row r="254" spans="1:10" ht="13.5">
      <c r="A254" s="1" t="s">
        <v>81</v>
      </c>
      <c r="B254" s="2">
        <v>1</v>
      </c>
      <c r="C254" s="2">
        <v>7</v>
      </c>
      <c r="D254" s="2">
        <v>1</v>
      </c>
      <c r="E254" s="2" t="s">
        <v>9</v>
      </c>
      <c r="F254" s="3">
        <v>10000</v>
      </c>
      <c r="G254" s="3">
        <f t="shared" si="19"/>
        <v>70000</v>
      </c>
      <c r="H254" s="4"/>
      <c r="I254" s="4"/>
      <c r="J254" s="24"/>
    </row>
    <row r="255" spans="1:10" ht="13.5">
      <c r="A255" s="1" t="s">
        <v>82</v>
      </c>
      <c r="B255" s="2">
        <v>1</v>
      </c>
      <c r="C255" s="2">
        <v>7</v>
      </c>
      <c r="D255" s="2">
        <v>1</v>
      </c>
      <c r="E255" s="2" t="s">
        <v>9</v>
      </c>
      <c r="F255" s="3">
        <v>4000</v>
      </c>
      <c r="G255" s="3">
        <f t="shared" si="19"/>
        <v>28000</v>
      </c>
      <c r="H255" s="4"/>
      <c r="I255" s="4"/>
      <c r="J255" s="24"/>
    </row>
    <row r="256" spans="1:10" ht="13.5">
      <c r="A256" s="1" t="s">
        <v>61</v>
      </c>
      <c r="B256" s="2">
        <v>1</v>
      </c>
      <c r="C256" s="2">
        <v>1</v>
      </c>
      <c r="D256" s="2">
        <v>1</v>
      </c>
      <c r="E256" s="2" t="s">
        <v>14</v>
      </c>
      <c r="F256" s="3">
        <v>30000</v>
      </c>
      <c r="G256" s="3">
        <f t="shared" si="19"/>
        <v>30000</v>
      </c>
      <c r="H256" s="4"/>
      <c r="I256" s="4"/>
      <c r="J256" s="24"/>
    </row>
    <row r="257" spans="1:10" ht="13.5">
      <c r="A257" s="1" t="s">
        <v>168</v>
      </c>
      <c r="B257" s="2">
        <v>1</v>
      </c>
      <c r="C257" s="2">
        <v>2</v>
      </c>
      <c r="D257" s="2">
        <v>8</v>
      </c>
      <c r="E257" s="2" t="s">
        <v>10</v>
      </c>
      <c r="F257" s="3">
        <v>900</v>
      </c>
      <c r="G257" s="3">
        <f t="shared" si="19"/>
        <v>14400</v>
      </c>
      <c r="H257" s="4"/>
      <c r="I257" s="4"/>
      <c r="J257" s="24"/>
    </row>
    <row r="258" spans="1:10" ht="13.5">
      <c r="A258" s="1" t="s">
        <v>166</v>
      </c>
      <c r="B258" s="2">
        <v>1</v>
      </c>
      <c r="C258" s="2">
        <v>2</v>
      </c>
      <c r="D258" s="2">
        <v>1</v>
      </c>
      <c r="E258" s="2" t="s">
        <v>9</v>
      </c>
      <c r="F258" s="3">
        <v>1000</v>
      </c>
      <c r="G258" s="3">
        <f>B258*C258*D258*F258</f>
        <v>2000</v>
      </c>
      <c r="H258" s="4"/>
      <c r="I258" s="4"/>
      <c r="J258" s="24"/>
    </row>
    <row r="259" spans="1:10" ht="13.5">
      <c r="A259" s="1" t="s">
        <v>87</v>
      </c>
      <c r="B259" s="2">
        <v>1</v>
      </c>
      <c r="C259" s="2">
        <v>15</v>
      </c>
      <c r="D259" s="2">
        <v>1</v>
      </c>
      <c r="E259" s="2" t="s">
        <v>9</v>
      </c>
      <c r="F259" s="3">
        <v>1000</v>
      </c>
      <c r="G259" s="3">
        <f t="shared" si="19"/>
        <v>15000</v>
      </c>
      <c r="H259" s="4"/>
      <c r="I259" s="4"/>
      <c r="J259" s="24"/>
    </row>
    <row r="260" spans="1:10" ht="13.5">
      <c r="A260" s="1" t="s">
        <v>137</v>
      </c>
      <c r="B260" s="2">
        <v>1</v>
      </c>
      <c r="C260" s="2">
        <v>8</v>
      </c>
      <c r="D260" s="2">
        <v>7</v>
      </c>
      <c r="E260" s="2" t="s">
        <v>11</v>
      </c>
      <c r="F260" s="3">
        <v>1000</v>
      </c>
      <c r="G260" s="3">
        <f t="shared" si="19"/>
        <v>56000</v>
      </c>
      <c r="H260" s="4"/>
      <c r="I260" s="4"/>
      <c r="J260" s="24"/>
    </row>
    <row r="261" spans="1:10" ht="13.5">
      <c r="A261" s="1" t="s">
        <v>138</v>
      </c>
      <c r="B261" s="2">
        <v>1</v>
      </c>
      <c r="C261" s="2">
        <v>8</v>
      </c>
      <c r="D261" s="2">
        <v>1</v>
      </c>
      <c r="E261" s="2" t="s">
        <v>9</v>
      </c>
      <c r="F261" s="3">
        <v>1000</v>
      </c>
      <c r="G261" s="3">
        <f>B261*C261*D261*F261</f>
        <v>8000</v>
      </c>
      <c r="H261" s="4"/>
      <c r="I261" s="4"/>
      <c r="J261" s="24"/>
    </row>
    <row r="262" spans="1:10" ht="13.5">
      <c r="A262" s="1" t="s">
        <v>86</v>
      </c>
      <c r="B262" s="2"/>
      <c r="C262" s="2"/>
      <c r="D262" s="2"/>
      <c r="E262" s="2"/>
      <c r="F262" s="3"/>
      <c r="G262" s="3"/>
      <c r="H262" s="4"/>
      <c r="I262" s="4"/>
      <c r="J262" s="24"/>
    </row>
    <row r="263" spans="1:10" ht="13.5">
      <c r="A263" s="1" t="s">
        <v>40</v>
      </c>
      <c r="B263" s="2">
        <v>5</v>
      </c>
      <c r="C263" s="2">
        <v>15</v>
      </c>
      <c r="D263" s="2">
        <v>1</v>
      </c>
      <c r="E263" s="2" t="s">
        <v>9</v>
      </c>
      <c r="F263" s="3">
        <v>1000</v>
      </c>
      <c r="G263" s="3">
        <f>B263*C263*D263*F263</f>
        <v>75000</v>
      </c>
      <c r="H263" s="4"/>
      <c r="I263" s="4"/>
      <c r="J263" s="24"/>
    </row>
    <row r="264" spans="1:10" ht="13.5">
      <c r="A264" s="1"/>
      <c r="B264" s="2"/>
      <c r="C264" s="2"/>
      <c r="D264" s="2"/>
      <c r="E264" s="2"/>
      <c r="F264" s="3"/>
      <c r="G264" s="3"/>
      <c r="H264" s="4"/>
      <c r="I264" s="4"/>
      <c r="J264" s="24"/>
    </row>
    <row r="265" spans="1:10" ht="13.5">
      <c r="A265" s="1" t="s">
        <v>225</v>
      </c>
      <c r="B265" s="2"/>
      <c r="C265" s="2"/>
      <c r="D265" s="2"/>
      <c r="E265" s="2"/>
      <c r="F265" s="3"/>
      <c r="G265" s="3"/>
      <c r="H265" s="4"/>
      <c r="I265" s="20">
        <f>SUM(H266:H280)</f>
        <v>6383000</v>
      </c>
      <c r="J265" s="24"/>
    </row>
    <row r="266" spans="1:10" ht="13.5">
      <c r="A266" s="1" t="s">
        <v>126</v>
      </c>
      <c r="B266" s="2"/>
      <c r="C266" s="2"/>
      <c r="D266" s="2"/>
      <c r="E266" s="2"/>
      <c r="F266" s="3"/>
      <c r="G266" s="3"/>
      <c r="H266" s="20">
        <f>SUM(G267:G271)</f>
        <v>1584000</v>
      </c>
      <c r="J266" s="24"/>
    </row>
    <row r="267" spans="1:10" ht="13.5">
      <c r="A267" s="1" t="s">
        <v>125</v>
      </c>
      <c r="B267" s="2">
        <v>48</v>
      </c>
      <c r="C267" s="2">
        <v>1</v>
      </c>
      <c r="D267" s="2">
        <v>4</v>
      </c>
      <c r="E267" s="2" t="s">
        <v>15</v>
      </c>
      <c r="F267" s="3">
        <v>1500</v>
      </c>
      <c r="G267" s="3">
        <f>B267*C267*D267*F267</f>
        <v>288000</v>
      </c>
      <c r="H267" s="4"/>
      <c r="I267" s="4"/>
      <c r="J267" s="24"/>
    </row>
    <row r="268" spans="1:10" ht="13.5">
      <c r="A268" s="1" t="s">
        <v>147</v>
      </c>
      <c r="B268" s="2">
        <v>48</v>
      </c>
      <c r="C268" s="2">
        <v>1</v>
      </c>
      <c r="D268" s="2">
        <v>1</v>
      </c>
      <c r="E268" s="2" t="s">
        <v>9</v>
      </c>
      <c r="F268" s="3">
        <v>1000</v>
      </c>
      <c r="G268" s="3">
        <f>B268*C268*D268*F268</f>
        <v>48000</v>
      </c>
      <c r="H268" s="4"/>
      <c r="I268" s="4"/>
      <c r="J268" s="24"/>
    </row>
    <row r="269" spans="1:10" ht="13.5">
      <c r="A269" s="1" t="s">
        <v>158</v>
      </c>
      <c r="B269" s="2">
        <v>48</v>
      </c>
      <c r="C269" s="2">
        <v>5</v>
      </c>
      <c r="D269" s="2">
        <v>1</v>
      </c>
      <c r="E269" s="2" t="s">
        <v>9</v>
      </c>
      <c r="F269" s="3">
        <v>1000</v>
      </c>
      <c r="G269" s="3">
        <f>B269*C269*D269*F269</f>
        <v>240000</v>
      </c>
      <c r="H269" s="4"/>
      <c r="I269" s="4"/>
      <c r="J269" s="24"/>
    </row>
    <row r="270" spans="1:10" ht="13.5">
      <c r="A270" s="1" t="s">
        <v>156</v>
      </c>
      <c r="B270" s="2">
        <v>24</v>
      </c>
      <c r="C270" s="2">
        <v>8</v>
      </c>
      <c r="D270" s="2">
        <v>4</v>
      </c>
      <c r="E270" s="2" t="s">
        <v>15</v>
      </c>
      <c r="F270" s="3">
        <v>1000</v>
      </c>
      <c r="G270" s="3">
        <f>B270*C270*D270*F270</f>
        <v>768000</v>
      </c>
      <c r="H270" s="4"/>
      <c r="I270" s="4"/>
      <c r="J270" s="24"/>
    </row>
    <row r="271" spans="1:10" ht="13.5">
      <c r="A271" s="1" t="s">
        <v>155</v>
      </c>
      <c r="B271" s="2">
        <v>24</v>
      </c>
      <c r="C271" s="2">
        <v>10</v>
      </c>
      <c r="D271" s="2">
        <v>1</v>
      </c>
      <c r="E271" s="2" t="s">
        <v>9</v>
      </c>
      <c r="F271" s="3">
        <v>1000</v>
      </c>
      <c r="G271" s="3">
        <f>B271*C271*D271*F271</f>
        <v>240000</v>
      </c>
      <c r="H271" s="4"/>
      <c r="I271" s="4"/>
      <c r="J271" s="24"/>
    </row>
    <row r="272" spans="1:10" ht="13.5">
      <c r="A272" s="1" t="s">
        <v>144</v>
      </c>
      <c r="B272" s="2"/>
      <c r="C272" s="2"/>
      <c r="D272" s="2"/>
      <c r="E272" s="2"/>
      <c r="F272" s="3"/>
      <c r="G272" s="3"/>
      <c r="H272" s="20">
        <f>SUM(G273:G274)</f>
        <v>420000</v>
      </c>
      <c r="I272" s="4"/>
      <c r="J272" s="24"/>
    </row>
    <row r="273" spans="1:10" ht="13.5">
      <c r="A273" s="1" t="s">
        <v>145</v>
      </c>
      <c r="B273" s="2">
        <v>1</v>
      </c>
      <c r="C273" s="2">
        <v>800</v>
      </c>
      <c r="D273" s="2">
        <v>1</v>
      </c>
      <c r="E273" s="2" t="s">
        <v>15</v>
      </c>
      <c r="F273" s="3">
        <v>300</v>
      </c>
      <c r="G273" s="3">
        <f>B273*C273*D273*F273</f>
        <v>240000</v>
      </c>
      <c r="H273" s="4"/>
      <c r="I273" s="4"/>
      <c r="J273" s="24"/>
    </row>
    <row r="274" spans="1:10" ht="13.5">
      <c r="A274" s="1" t="s">
        <v>146</v>
      </c>
      <c r="B274" s="2">
        <v>1</v>
      </c>
      <c r="C274" s="2">
        <v>200</v>
      </c>
      <c r="D274" s="2">
        <v>3</v>
      </c>
      <c r="E274" s="2" t="s">
        <v>15</v>
      </c>
      <c r="F274" s="3">
        <v>300</v>
      </c>
      <c r="G274" s="3">
        <f>B274*C274*D274*F274</f>
        <v>180000</v>
      </c>
      <c r="H274" s="4"/>
      <c r="I274" s="4"/>
      <c r="J274" s="24"/>
    </row>
    <row r="275" spans="1:10" ht="13.5">
      <c r="A275" s="26" t="s">
        <v>143</v>
      </c>
      <c r="B275" s="2"/>
      <c r="C275" s="2"/>
      <c r="D275" s="2"/>
      <c r="E275" s="2"/>
      <c r="F275" s="3"/>
      <c r="G275" s="3"/>
      <c r="H275" s="20">
        <f>SUM(G276:G279)</f>
        <v>4379000</v>
      </c>
      <c r="I275" s="4"/>
      <c r="J275" s="24"/>
    </row>
    <row r="276" spans="1:10" ht="13.5">
      <c r="A276" s="26" t="s">
        <v>214</v>
      </c>
      <c r="B276" s="2">
        <v>166</v>
      </c>
      <c r="C276" s="2">
        <v>1</v>
      </c>
      <c r="D276" s="2">
        <v>5</v>
      </c>
      <c r="E276" s="2" t="s">
        <v>15</v>
      </c>
      <c r="F276" s="3">
        <v>1700</v>
      </c>
      <c r="G276" s="3">
        <f>B276*C276*D276*F276</f>
        <v>1411000</v>
      </c>
      <c r="H276" s="20"/>
      <c r="I276" s="20"/>
      <c r="J276" s="24"/>
    </row>
    <row r="277" spans="1:10" ht="13.5">
      <c r="A277" s="26" t="s">
        <v>216</v>
      </c>
      <c r="B277" s="2">
        <v>50</v>
      </c>
      <c r="C277" s="2">
        <v>1</v>
      </c>
      <c r="D277" s="2">
        <v>5</v>
      </c>
      <c r="E277" s="2" t="s">
        <v>15</v>
      </c>
      <c r="F277" s="3">
        <v>4000</v>
      </c>
      <c r="G277" s="3">
        <f>B277*C277*D277*F277</f>
        <v>1000000</v>
      </c>
      <c r="H277" s="20"/>
      <c r="I277" s="20"/>
      <c r="J277" s="24"/>
    </row>
    <row r="278" spans="1:10" ht="13.5">
      <c r="A278" s="26" t="s">
        <v>215</v>
      </c>
      <c r="B278" s="2">
        <v>120</v>
      </c>
      <c r="C278" s="2">
        <v>1</v>
      </c>
      <c r="D278" s="2">
        <v>8</v>
      </c>
      <c r="E278" s="2" t="s">
        <v>15</v>
      </c>
      <c r="F278" s="3">
        <v>1700</v>
      </c>
      <c r="G278" s="3">
        <f>B278*C278*D278*F278</f>
        <v>1632000</v>
      </c>
      <c r="H278" s="20"/>
      <c r="I278" s="20"/>
      <c r="J278" s="24"/>
    </row>
    <row r="279" spans="1:10" ht="13.5">
      <c r="A279" s="26" t="s">
        <v>165</v>
      </c>
      <c r="B279" s="2">
        <v>336</v>
      </c>
      <c r="C279" s="2">
        <v>1</v>
      </c>
      <c r="D279" s="2">
        <v>1</v>
      </c>
      <c r="E279" s="2" t="s">
        <v>9</v>
      </c>
      <c r="F279" s="3">
        <v>1000</v>
      </c>
      <c r="G279" s="3">
        <f>B279*C279*D279*F279</f>
        <v>336000</v>
      </c>
      <c r="H279" s="20"/>
      <c r="I279" s="20"/>
      <c r="J279" s="24"/>
    </row>
    <row r="280" spans="1:10" ht="13.5">
      <c r="A280" s="1"/>
      <c r="B280" s="2"/>
      <c r="C280" s="2"/>
      <c r="D280" s="2"/>
      <c r="E280" s="2"/>
      <c r="F280" s="3"/>
      <c r="G280" s="3"/>
      <c r="H280" s="4"/>
      <c r="I280" s="4"/>
      <c r="J280" s="24"/>
    </row>
    <row r="281" spans="1:10" ht="13.5">
      <c r="A281" s="1" t="s">
        <v>226</v>
      </c>
      <c r="B281" s="2"/>
      <c r="C281" s="2"/>
      <c r="D281" s="2"/>
      <c r="E281" s="2"/>
      <c r="F281" s="3"/>
      <c r="G281" s="3"/>
      <c r="H281" s="4"/>
      <c r="I281" s="20">
        <f>SUM(H282:H287)</f>
        <v>2940000</v>
      </c>
      <c r="J281" s="24"/>
    </row>
    <row r="282" spans="1:10" ht="13.5">
      <c r="A282" s="1" t="s">
        <v>127</v>
      </c>
      <c r="B282" s="2"/>
      <c r="C282" s="2"/>
      <c r="D282" s="2"/>
      <c r="E282" s="2"/>
      <c r="F282" s="3"/>
      <c r="G282" s="3"/>
      <c r="H282" s="20">
        <f>SUM(G283:G285)</f>
        <v>1860000</v>
      </c>
      <c r="J282" s="24"/>
    </row>
    <row r="283" spans="1:10" ht="13.5">
      <c r="A283" s="1" t="s">
        <v>128</v>
      </c>
      <c r="B283" s="2">
        <v>12</v>
      </c>
      <c r="C283" s="2">
        <v>1</v>
      </c>
      <c r="D283" s="2">
        <v>1</v>
      </c>
      <c r="E283" s="2" t="s">
        <v>65</v>
      </c>
      <c r="F283" s="3">
        <v>80000</v>
      </c>
      <c r="G283" s="3">
        <f>B283*C283*D283*F283</f>
        <v>960000</v>
      </c>
      <c r="H283" s="4"/>
      <c r="I283" s="4"/>
      <c r="J283" s="24"/>
    </row>
    <row r="284" spans="1:10" ht="13.5">
      <c r="A284" s="1" t="s">
        <v>129</v>
      </c>
      <c r="B284" s="2">
        <v>12</v>
      </c>
      <c r="C284" s="2">
        <v>1</v>
      </c>
      <c r="D284" s="2">
        <v>1</v>
      </c>
      <c r="E284" s="2" t="s">
        <v>14</v>
      </c>
      <c r="F284" s="3">
        <v>30000</v>
      </c>
      <c r="G284" s="3">
        <f>B284*C284*D284*F284</f>
        <v>360000</v>
      </c>
      <c r="H284" s="4"/>
      <c r="I284" s="4"/>
      <c r="J284" s="24"/>
    </row>
    <row r="285" spans="1:10" ht="13.5">
      <c r="A285" s="1" t="s">
        <v>146</v>
      </c>
      <c r="B285" s="2">
        <v>12</v>
      </c>
      <c r="C285" s="2">
        <v>50</v>
      </c>
      <c r="D285" s="2">
        <v>3</v>
      </c>
      <c r="E285" s="2" t="s">
        <v>15</v>
      </c>
      <c r="F285" s="3">
        <v>300</v>
      </c>
      <c r="G285" s="3">
        <f>B285*C285*D285*F285</f>
        <v>540000</v>
      </c>
      <c r="H285" s="4"/>
      <c r="I285" s="4"/>
      <c r="J285" s="24" t="s">
        <v>149</v>
      </c>
    </row>
    <row r="286" spans="1:10" ht="13.5">
      <c r="A286" s="1" t="s">
        <v>148</v>
      </c>
      <c r="B286" s="2"/>
      <c r="C286" s="2"/>
      <c r="D286" s="2"/>
      <c r="E286" s="2"/>
      <c r="F286" s="3"/>
      <c r="G286" s="3"/>
      <c r="H286" s="20">
        <f>SUM(G287)</f>
        <v>1080000</v>
      </c>
      <c r="I286" s="4"/>
      <c r="J286" s="24"/>
    </row>
    <row r="287" spans="1:10" ht="40.5">
      <c r="A287" s="1" t="s">
        <v>146</v>
      </c>
      <c r="B287" s="2">
        <v>12</v>
      </c>
      <c r="C287" s="2">
        <v>100</v>
      </c>
      <c r="D287" s="2">
        <v>3</v>
      </c>
      <c r="E287" s="2" t="s">
        <v>15</v>
      </c>
      <c r="F287" s="3">
        <v>300</v>
      </c>
      <c r="G287" s="3">
        <f>B287*C287*D287*F287</f>
        <v>1080000</v>
      </c>
      <c r="H287" s="4"/>
      <c r="I287" s="4"/>
      <c r="J287" s="24" t="s">
        <v>150</v>
      </c>
    </row>
    <row r="288" spans="1:10" ht="13.5">
      <c r="A288" s="1"/>
      <c r="B288" s="2"/>
      <c r="C288" s="2"/>
      <c r="D288" s="2"/>
      <c r="E288" s="2"/>
      <c r="F288" s="3"/>
      <c r="G288" s="3"/>
      <c r="H288" s="4"/>
      <c r="I288" s="4"/>
      <c r="J288" s="24"/>
    </row>
    <row r="289" spans="1:10" ht="13.5">
      <c r="A289" s="1" t="s">
        <v>227</v>
      </c>
      <c r="B289" s="2"/>
      <c r="C289" s="2"/>
      <c r="D289" s="2"/>
      <c r="E289" s="2"/>
      <c r="F289" s="3"/>
      <c r="G289" s="3"/>
      <c r="H289" s="4"/>
      <c r="I289" s="20">
        <f>SUM(H290:H313)</f>
        <v>1256500</v>
      </c>
      <c r="J289" s="24"/>
    </row>
    <row r="290" spans="1:10" ht="13.5">
      <c r="A290" s="1" t="s">
        <v>113</v>
      </c>
      <c r="B290" s="2"/>
      <c r="C290" s="2"/>
      <c r="D290" s="2"/>
      <c r="E290" s="2"/>
      <c r="F290" s="3"/>
      <c r="G290" s="3"/>
      <c r="H290" s="20">
        <f>SUM(G291:G294)</f>
        <v>393000</v>
      </c>
      <c r="I290" s="20"/>
      <c r="J290" s="24"/>
    </row>
    <row r="291" spans="1:10" ht="13.5">
      <c r="A291" s="1" t="s">
        <v>114</v>
      </c>
      <c r="B291" s="2">
        <v>6</v>
      </c>
      <c r="C291" s="2">
        <v>1</v>
      </c>
      <c r="D291" s="2">
        <v>1</v>
      </c>
      <c r="E291" s="2" t="s">
        <v>9</v>
      </c>
      <c r="F291" s="3">
        <v>30000</v>
      </c>
      <c r="G291" s="3">
        <f>B291*C291*D291*F291</f>
        <v>180000</v>
      </c>
      <c r="H291" s="4"/>
      <c r="I291" s="4"/>
      <c r="J291" s="24"/>
    </row>
    <row r="292" spans="1:10" ht="13.5">
      <c r="A292" s="1" t="s">
        <v>115</v>
      </c>
      <c r="B292" s="2">
        <v>6</v>
      </c>
      <c r="C292" s="2">
        <v>1</v>
      </c>
      <c r="D292" s="2">
        <v>1</v>
      </c>
      <c r="E292" s="2" t="s">
        <v>9</v>
      </c>
      <c r="F292" s="3">
        <v>30000</v>
      </c>
      <c r="G292" s="3">
        <f>B292*C292*D292*F292</f>
        <v>180000</v>
      </c>
      <c r="H292" s="4"/>
      <c r="I292" s="4"/>
      <c r="J292" s="24"/>
    </row>
    <row r="293" spans="1:10" ht="13.5">
      <c r="A293" s="1" t="s">
        <v>5</v>
      </c>
      <c r="B293" s="2">
        <v>6</v>
      </c>
      <c r="C293" s="2">
        <v>1</v>
      </c>
      <c r="D293" s="2">
        <v>1</v>
      </c>
      <c r="E293" s="2" t="s">
        <v>9</v>
      </c>
      <c r="F293" s="3">
        <v>4000</v>
      </c>
      <c r="G293" s="3">
        <f>B293*C293*D293*F293</f>
        <v>24000</v>
      </c>
      <c r="H293" s="4"/>
      <c r="I293" s="4"/>
      <c r="J293" s="24"/>
    </row>
    <row r="294" spans="1:10" ht="13.5">
      <c r="A294" s="1" t="s">
        <v>116</v>
      </c>
      <c r="B294" s="2">
        <v>6</v>
      </c>
      <c r="C294" s="2">
        <v>1</v>
      </c>
      <c r="D294" s="2">
        <v>30</v>
      </c>
      <c r="E294" s="2" t="s">
        <v>18</v>
      </c>
      <c r="F294" s="3">
        <v>50</v>
      </c>
      <c r="G294" s="3">
        <f>B294*C294*D294*F294</f>
        <v>9000</v>
      </c>
      <c r="H294" s="4"/>
      <c r="I294" s="4"/>
      <c r="J294" s="24"/>
    </row>
    <row r="295" spans="1:10" ht="13.5">
      <c r="A295" s="1"/>
      <c r="B295" s="2"/>
      <c r="C295" s="2"/>
      <c r="D295" s="2"/>
      <c r="E295" s="2"/>
      <c r="F295" s="3"/>
      <c r="G295" s="3"/>
      <c r="H295" s="4"/>
      <c r="I295" s="4"/>
      <c r="J295" s="24"/>
    </row>
    <row r="296" spans="1:10" ht="13.5">
      <c r="A296" s="1" t="s">
        <v>117</v>
      </c>
      <c r="B296" s="2"/>
      <c r="C296" s="2"/>
      <c r="D296" s="2"/>
      <c r="E296" s="2"/>
      <c r="F296" s="3"/>
      <c r="G296" s="3"/>
      <c r="H296" s="20">
        <f>SUM(G297:G299)</f>
        <v>213000</v>
      </c>
      <c r="I296" s="20"/>
      <c r="J296" s="24"/>
    </row>
    <row r="297" spans="1:10" ht="13.5">
      <c r="A297" s="1" t="s">
        <v>4</v>
      </c>
      <c r="B297" s="2">
        <v>6</v>
      </c>
      <c r="C297" s="2">
        <v>1</v>
      </c>
      <c r="D297" s="2">
        <v>1</v>
      </c>
      <c r="E297" s="2" t="s">
        <v>9</v>
      </c>
      <c r="F297" s="3">
        <v>30000</v>
      </c>
      <c r="G297" s="3">
        <f>B297*C297*D297*F297</f>
        <v>180000</v>
      </c>
      <c r="H297" s="4"/>
      <c r="I297" s="4"/>
      <c r="J297" s="24"/>
    </row>
    <row r="298" spans="1:10" ht="13.5">
      <c r="A298" s="1" t="s">
        <v>70</v>
      </c>
      <c r="B298" s="2">
        <v>6</v>
      </c>
      <c r="C298" s="2">
        <v>1</v>
      </c>
      <c r="D298" s="2">
        <v>1</v>
      </c>
      <c r="E298" s="2" t="s">
        <v>9</v>
      </c>
      <c r="F298" s="3">
        <v>4000</v>
      </c>
      <c r="G298" s="3">
        <f>B298*C298*D298*F298</f>
        <v>24000</v>
      </c>
      <c r="H298" s="4"/>
      <c r="I298" s="4"/>
      <c r="J298" s="24"/>
    </row>
    <row r="299" spans="1:10" ht="13.5">
      <c r="A299" s="1" t="s">
        <v>116</v>
      </c>
      <c r="B299" s="2">
        <v>6</v>
      </c>
      <c r="C299" s="2">
        <v>1</v>
      </c>
      <c r="D299" s="2">
        <v>30</v>
      </c>
      <c r="E299" s="2" t="s">
        <v>18</v>
      </c>
      <c r="F299" s="3">
        <v>50</v>
      </c>
      <c r="G299" s="3">
        <f>B299*C299*D299*F299</f>
        <v>9000</v>
      </c>
      <c r="H299" s="4"/>
      <c r="I299" s="4"/>
      <c r="J299" s="24"/>
    </row>
    <row r="300" spans="1:10" ht="13.5">
      <c r="A300" s="1"/>
      <c r="B300" s="2"/>
      <c r="C300" s="2"/>
      <c r="D300" s="2"/>
      <c r="E300" s="2"/>
      <c r="F300" s="3"/>
      <c r="G300" s="3"/>
      <c r="H300" s="4"/>
      <c r="I300" s="4"/>
      <c r="J300" s="24"/>
    </row>
    <row r="301" spans="1:10" ht="13.5">
      <c r="A301" s="1" t="s">
        <v>118</v>
      </c>
      <c r="B301" s="2"/>
      <c r="C301" s="2"/>
      <c r="D301" s="2"/>
      <c r="E301" s="2"/>
      <c r="F301" s="3"/>
      <c r="G301" s="3"/>
      <c r="H301" s="20">
        <f>SUM(G302:G313)</f>
        <v>650500</v>
      </c>
      <c r="I301" s="20"/>
      <c r="J301" s="24"/>
    </row>
    <row r="302" spans="1:10" ht="13.5">
      <c r="A302" s="1" t="s">
        <v>120</v>
      </c>
      <c r="B302" s="2"/>
      <c r="C302" s="2"/>
      <c r="D302" s="2"/>
      <c r="E302" s="2"/>
      <c r="F302" s="3"/>
      <c r="G302" s="3"/>
      <c r="H302" s="20"/>
      <c r="I302" s="20"/>
      <c r="J302" s="24" t="s">
        <v>119</v>
      </c>
    </row>
    <row r="303" spans="1:10" ht="13.5">
      <c r="A303" s="1" t="s">
        <v>4</v>
      </c>
      <c r="B303" s="2">
        <v>16</v>
      </c>
      <c r="C303" s="2">
        <v>1</v>
      </c>
      <c r="D303" s="2">
        <v>1</v>
      </c>
      <c r="E303" s="2" t="s">
        <v>9</v>
      </c>
      <c r="F303" s="3">
        <v>10000</v>
      </c>
      <c r="G303" s="3">
        <f>B303*C303*D303*F303</f>
        <v>160000</v>
      </c>
      <c r="H303" s="4"/>
      <c r="I303" s="4"/>
      <c r="J303" s="24"/>
    </row>
    <row r="304" spans="1:10" ht="13.5">
      <c r="A304" s="1" t="s">
        <v>70</v>
      </c>
      <c r="B304" s="2">
        <v>16</v>
      </c>
      <c r="C304" s="2">
        <v>1</v>
      </c>
      <c r="D304" s="2">
        <v>1</v>
      </c>
      <c r="E304" s="2" t="s">
        <v>9</v>
      </c>
      <c r="F304" s="3">
        <v>4000</v>
      </c>
      <c r="G304" s="3">
        <f>B304*C304*D304*F304</f>
        <v>64000</v>
      </c>
      <c r="H304" s="4"/>
      <c r="I304" s="4"/>
      <c r="J304" s="24"/>
    </row>
    <row r="305" spans="1:10" ht="13.5">
      <c r="A305" s="1" t="s">
        <v>116</v>
      </c>
      <c r="B305" s="2">
        <v>16</v>
      </c>
      <c r="C305" s="2">
        <v>1</v>
      </c>
      <c r="D305" s="2">
        <v>40</v>
      </c>
      <c r="E305" s="2" t="s">
        <v>18</v>
      </c>
      <c r="F305" s="3">
        <v>50</v>
      </c>
      <c r="G305" s="3">
        <f>B305*C305*D305*F305</f>
        <v>32000</v>
      </c>
      <c r="H305" s="4"/>
      <c r="I305" s="4"/>
      <c r="J305" s="24"/>
    </row>
    <row r="306" spans="1:10" ht="13.5">
      <c r="A306" s="1" t="s">
        <v>121</v>
      </c>
      <c r="B306" s="2"/>
      <c r="C306" s="2"/>
      <c r="D306" s="2"/>
      <c r="E306" s="2"/>
      <c r="F306" s="3"/>
      <c r="G306" s="3"/>
      <c r="H306" s="4"/>
      <c r="I306" s="4"/>
      <c r="J306" s="24"/>
    </row>
    <row r="307" spans="1:10" ht="13.5">
      <c r="A307" s="1" t="s">
        <v>122</v>
      </c>
      <c r="B307" s="2"/>
      <c r="C307" s="2"/>
      <c r="D307" s="2"/>
      <c r="E307" s="2"/>
      <c r="F307" s="3"/>
      <c r="G307" s="3"/>
      <c r="H307" s="20"/>
      <c r="I307" s="20"/>
      <c r="J307" s="24"/>
    </row>
    <row r="308" spans="1:10" ht="13.5">
      <c r="A308" s="1" t="s">
        <v>4</v>
      </c>
      <c r="B308" s="2">
        <v>3</v>
      </c>
      <c r="C308" s="2">
        <v>1</v>
      </c>
      <c r="D308" s="2">
        <v>1</v>
      </c>
      <c r="E308" s="2" t="s">
        <v>9</v>
      </c>
      <c r="F308" s="3">
        <v>30000</v>
      </c>
      <c r="G308" s="3">
        <f>B308*C308*D308*F308</f>
        <v>90000</v>
      </c>
      <c r="H308" s="4"/>
      <c r="I308" s="4"/>
      <c r="J308" s="24"/>
    </row>
    <row r="309" spans="1:10" ht="13.5">
      <c r="A309" s="1" t="s">
        <v>116</v>
      </c>
      <c r="B309" s="2">
        <v>3</v>
      </c>
      <c r="C309" s="2">
        <v>1</v>
      </c>
      <c r="D309" s="2">
        <v>30</v>
      </c>
      <c r="E309" s="2" t="s">
        <v>18</v>
      </c>
      <c r="F309" s="3">
        <v>50</v>
      </c>
      <c r="G309" s="3">
        <f>B309*C309*D309*F309</f>
        <v>4500</v>
      </c>
      <c r="H309" s="4"/>
      <c r="I309" s="4"/>
      <c r="J309" s="24"/>
    </row>
    <row r="310" spans="1:10" ht="13.5">
      <c r="A310" s="1" t="s">
        <v>123</v>
      </c>
      <c r="B310" s="2"/>
      <c r="C310" s="2"/>
      <c r="D310" s="2"/>
      <c r="E310" s="2"/>
      <c r="F310" s="3"/>
      <c r="G310" s="3"/>
      <c r="H310" s="20"/>
      <c r="I310" s="20"/>
      <c r="J310" s="24"/>
    </row>
    <row r="311" spans="1:10" ht="13.5">
      <c r="A311" s="1" t="s">
        <v>4</v>
      </c>
      <c r="B311" s="2">
        <v>4</v>
      </c>
      <c r="C311" s="2">
        <v>1</v>
      </c>
      <c r="D311" s="2">
        <v>1</v>
      </c>
      <c r="E311" s="2" t="s">
        <v>9</v>
      </c>
      <c r="F311" s="3">
        <v>30000</v>
      </c>
      <c r="G311" s="3">
        <f>B311*C311*D311*F311</f>
        <v>120000</v>
      </c>
      <c r="H311" s="4"/>
      <c r="I311" s="4"/>
      <c r="J311" s="24"/>
    </row>
    <row r="312" spans="1:10" ht="13.5">
      <c r="A312" s="1" t="s">
        <v>124</v>
      </c>
      <c r="B312" s="2"/>
      <c r="C312" s="2"/>
      <c r="D312" s="2"/>
      <c r="E312" s="2"/>
      <c r="F312" s="3"/>
      <c r="G312" s="3"/>
      <c r="H312" s="20"/>
      <c r="I312" s="20"/>
      <c r="J312" s="24"/>
    </row>
    <row r="313" spans="1:10" ht="13.5">
      <c r="A313" s="1" t="s">
        <v>142</v>
      </c>
      <c r="B313" s="2">
        <v>6</v>
      </c>
      <c r="C313" s="2">
        <v>1</v>
      </c>
      <c r="D313" s="2">
        <v>1</v>
      </c>
      <c r="E313" s="2" t="s">
        <v>9</v>
      </c>
      <c r="F313" s="3">
        <v>30000</v>
      </c>
      <c r="G313" s="3">
        <f>B313*C313*D313*F313</f>
        <v>180000</v>
      </c>
      <c r="H313" s="4"/>
      <c r="I313" s="4"/>
      <c r="J313" s="24"/>
    </row>
    <row r="314" spans="1:10" ht="13.5">
      <c r="A314" s="1"/>
      <c r="B314" s="2"/>
      <c r="C314" s="2"/>
      <c r="D314" s="2"/>
      <c r="E314" s="2"/>
      <c r="F314" s="3"/>
      <c r="G314" s="3"/>
      <c r="H314" s="4"/>
      <c r="I314" s="4"/>
      <c r="J314" s="24"/>
    </row>
    <row r="315" spans="1:10" ht="13.5">
      <c r="A315" s="1" t="s">
        <v>228</v>
      </c>
      <c r="B315" s="2"/>
      <c r="C315" s="2"/>
      <c r="D315" s="2"/>
      <c r="E315" s="2"/>
      <c r="F315" s="3"/>
      <c r="G315" s="3"/>
      <c r="I315" s="20">
        <f>SUM(H316:H329)</f>
        <v>6312200</v>
      </c>
      <c r="J315" s="24"/>
    </row>
    <row r="316" spans="1:10" ht="13.5">
      <c r="A316" s="1" t="s">
        <v>90</v>
      </c>
      <c r="B316" s="2"/>
      <c r="C316" s="2"/>
      <c r="D316" s="2"/>
      <c r="E316" s="2"/>
      <c r="F316" s="3"/>
      <c r="G316" s="3"/>
      <c r="H316" s="20">
        <f>SUM(G316:G320)</f>
        <v>4176000</v>
      </c>
      <c r="I316" s="20"/>
      <c r="J316" s="24"/>
    </row>
    <row r="317" spans="1:10" ht="13.5">
      <c r="A317" s="1" t="s">
        <v>91</v>
      </c>
      <c r="B317" s="2">
        <v>160</v>
      </c>
      <c r="C317" s="2">
        <v>1</v>
      </c>
      <c r="D317" s="2">
        <v>8</v>
      </c>
      <c r="E317" s="2" t="s">
        <v>15</v>
      </c>
      <c r="F317" s="3">
        <v>1500</v>
      </c>
      <c r="G317" s="3">
        <f>B317*C317*D317*F317</f>
        <v>1920000</v>
      </c>
      <c r="H317" s="4"/>
      <c r="I317" s="4"/>
      <c r="J317" s="24"/>
    </row>
    <row r="318" spans="1:10" ht="13.5">
      <c r="A318" s="1" t="s">
        <v>92</v>
      </c>
      <c r="B318" s="2">
        <v>160</v>
      </c>
      <c r="C318" s="2">
        <v>1</v>
      </c>
      <c r="D318" s="2">
        <v>8</v>
      </c>
      <c r="E318" s="2" t="s">
        <v>15</v>
      </c>
      <c r="F318" s="3">
        <v>1200</v>
      </c>
      <c r="G318" s="3">
        <f>B318*C318*D318*F318</f>
        <v>1536000</v>
      </c>
      <c r="H318" s="4"/>
      <c r="I318" s="4"/>
      <c r="J318" s="24"/>
    </row>
    <row r="319" spans="1:10" ht="13.5">
      <c r="A319" s="1" t="s">
        <v>169</v>
      </c>
      <c r="B319" s="2">
        <v>60</v>
      </c>
      <c r="C319" s="2">
        <v>4</v>
      </c>
      <c r="D319" s="2">
        <v>1</v>
      </c>
      <c r="E319" s="2" t="s">
        <v>9</v>
      </c>
      <c r="F319" s="3">
        <v>1000</v>
      </c>
      <c r="G319" s="3">
        <f>B319*C319*D319*F319</f>
        <v>240000</v>
      </c>
      <c r="H319" s="4"/>
      <c r="I319" s="4"/>
      <c r="J319" s="24"/>
    </row>
    <row r="320" spans="1:10" ht="13.5">
      <c r="A320" s="1" t="s">
        <v>170</v>
      </c>
      <c r="B320" s="2">
        <v>60</v>
      </c>
      <c r="C320" s="2">
        <v>8</v>
      </c>
      <c r="D320" s="2">
        <v>1</v>
      </c>
      <c r="E320" s="2" t="s">
        <v>9</v>
      </c>
      <c r="F320" s="3">
        <v>1000</v>
      </c>
      <c r="G320" s="3">
        <f>B320*C320*D320*F320</f>
        <v>480000</v>
      </c>
      <c r="H320" s="4"/>
      <c r="I320" s="4"/>
      <c r="J320" s="24"/>
    </row>
    <row r="321" spans="1:10" ht="13.5">
      <c r="A321" s="26" t="s">
        <v>130</v>
      </c>
      <c r="B321" s="2"/>
      <c r="C321" s="2"/>
      <c r="D321" s="2"/>
      <c r="E321" s="2"/>
      <c r="F321" s="3"/>
      <c r="G321" s="3"/>
      <c r="H321" s="20">
        <f>SUM(G321:G327)</f>
        <v>2116200</v>
      </c>
      <c r="I321" s="20"/>
      <c r="J321" s="24"/>
    </row>
    <row r="322" spans="1:10" ht="13.5">
      <c r="A322" s="26" t="s">
        <v>131</v>
      </c>
      <c r="B322" s="2">
        <v>120</v>
      </c>
      <c r="C322" s="2">
        <v>1</v>
      </c>
      <c r="D322" s="2">
        <v>8</v>
      </c>
      <c r="E322" s="2" t="s">
        <v>15</v>
      </c>
      <c r="F322" s="3">
        <v>1200</v>
      </c>
      <c r="G322" s="3">
        <f aca="true" t="shared" si="20" ref="G322:G329">B322*C322*D322*F322</f>
        <v>1152000</v>
      </c>
      <c r="H322" s="4"/>
      <c r="I322" s="4"/>
      <c r="J322" s="24"/>
    </row>
    <row r="323" spans="1:10" ht="13.5">
      <c r="A323" s="26" t="s">
        <v>132</v>
      </c>
      <c r="B323" s="2">
        <v>120</v>
      </c>
      <c r="C323" s="2">
        <v>2</v>
      </c>
      <c r="D323" s="2">
        <v>1</v>
      </c>
      <c r="E323" s="2" t="s">
        <v>9</v>
      </c>
      <c r="F323" s="3">
        <v>1000</v>
      </c>
      <c r="G323" s="3">
        <f t="shared" si="20"/>
        <v>240000</v>
      </c>
      <c r="H323" s="4"/>
      <c r="I323" s="4"/>
      <c r="J323" s="24"/>
    </row>
    <row r="324" spans="1:10" ht="13.5">
      <c r="A324" s="26" t="s">
        <v>133</v>
      </c>
      <c r="B324" s="2">
        <v>1</v>
      </c>
      <c r="C324" s="2">
        <v>1</v>
      </c>
      <c r="D324" s="2">
        <v>3</v>
      </c>
      <c r="E324" s="2" t="s">
        <v>18</v>
      </c>
      <c r="F324" s="3">
        <v>200000</v>
      </c>
      <c r="G324" s="3">
        <f t="shared" si="20"/>
        <v>600000</v>
      </c>
      <c r="H324" s="4"/>
      <c r="I324" s="4"/>
      <c r="J324" s="24" t="s">
        <v>208</v>
      </c>
    </row>
    <row r="325" spans="1:10" ht="13.5">
      <c r="A325" s="26" t="s">
        <v>206</v>
      </c>
      <c r="B325" s="2">
        <v>3</v>
      </c>
      <c r="C325" s="2">
        <v>1</v>
      </c>
      <c r="D325" s="2">
        <v>32</v>
      </c>
      <c r="E325" s="2" t="s">
        <v>15</v>
      </c>
      <c r="F325" s="3">
        <v>1200</v>
      </c>
      <c r="G325" s="3">
        <f t="shared" si="20"/>
        <v>115200</v>
      </c>
      <c r="H325" s="4"/>
      <c r="I325" s="4"/>
      <c r="J325" s="24"/>
    </row>
    <row r="326" spans="1:10" ht="13.5">
      <c r="A326" s="26" t="s">
        <v>207</v>
      </c>
      <c r="B326" s="2">
        <v>3</v>
      </c>
      <c r="C326" s="2">
        <v>1</v>
      </c>
      <c r="D326" s="2">
        <v>1</v>
      </c>
      <c r="E326" s="2" t="s">
        <v>9</v>
      </c>
      <c r="F326" s="3">
        <v>1000</v>
      </c>
      <c r="G326" s="3">
        <f t="shared" si="20"/>
        <v>3000</v>
      </c>
      <c r="H326" s="4"/>
      <c r="I326" s="4"/>
      <c r="J326" s="24"/>
    </row>
    <row r="327" spans="1:10" ht="13.5">
      <c r="A327" s="28" t="s">
        <v>174</v>
      </c>
      <c r="B327" s="29">
        <v>3</v>
      </c>
      <c r="C327" s="29">
        <v>1</v>
      </c>
      <c r="D327" s="29">
        <v>100</v>
      </c>
      <c r="E327" s="29" t="s">
        <v>18</v>
      </c>
      <c r="F327" s="30">
        <v>20</v>
      </c>
      <c r="G327" s="30">
        <f t="shared" si="20"/>
        <v>6000</v>
      </c>
      <c r="H327" s="31"/>
      <c r="I327" s="31"/>
      <c r="J327" s="33"/>
    </row>
    <row r="328" spans="1:10" ht="13.5">
      <c r="A328" s="26" t="s">
        <v>204</v>
      </c>
      <c r="B328" s="2"/>
      <c r="C328" s="2"/>
      <c r="D328" s="2"/>
      <c r="E328" s="2"/>
      <c r="F328" s="3"/>
      <c r="G328" s="3"/>
      <c r="H328" s="20">
        <f>SUM(G328:G329)</f>
        <v>20000</v>
      </c>
      <c r="I328" s="4"/>
      <c r="J328" s="24"/>
    </row>
    <row r="329" spans="1:10" ht="13.5">
      <c r="A329" s="27" t="s">
        <v>205</v>
      </c>
      <c r="B329" s="32">
        <v>2</v>
      </c>
      <c r="C329" s="32">
        <v>1</v>
      </c>
      <c r="D329" s="32">
        <v>1</v>
      </c>
      <c r="E329" s="32" t="s">
        <v>9</v>
      </c>
      <c r="F329" s="18">
        <v>10000</v>
      </c>
      <c r="G329" s="18">
        <f t="shared" si="20"/>
        <v>20000</v>
      </c>
      <c r="H329" s="21"/>
      <c r="I329" s="21"/>
      <c r="J329" s="25"/>
    </row>
  </sheetData>
  <mergeCells count="1">
    <mergeCell ref="G1:H1"/>
  </mergeCells>
  <printOptions/>
  <pageMargins left="0.7874015748031497" right="0.3937007874015748" top="0.5905511811023623" bottom="0.5905511811023623" header="0.5118110236220472" footer="0.5118110236220472"/>
  <pageSetup orientation="landscape" paperSize="8" scale="68" r:id="rId1"/>
  <rowBreaks count="5" manualBreakCount="5">
    <brk id="111" max="255" man="1"/>
    <brk id="159" max="255" man="1"/>
    <brk id="197" max="255" man="1"/>
    <brk id="232" max="255" man="1"/>
    <brk id="2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7"/>
  <sheetViews>
    <sheetView view="pageBreakPreview" zoomScale="60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6.125" style="15" customWidth="1"/>
    <col min="2" max="2" width="6.375" style="15" customWidth="1"/>
    <col min="3" max="4" width="5.625" style="15" bestFit="1" customWidth="1"/>
    <col min="5" max="5" width="5.25390625" style="15" bestFit="1" customWidth="1"/>
    <col min="6" max="6" width="11.625" style="16" bestFit="1" customWidth="1"/>
    <col min="7" max="8" width="10.625" style="16" customWidth="1"/>
    <col min="9" max="9" width="18.125" style="15" bestFit="1" customWidth="1"/>
    <col min="10" max="10" width="45.75390625" style="17" customWidth="1"/>
    <col min="11" max="16384" width="9.00390625" style="15" customWidth="1"/>
  </cols>
  <sheetData>
    <row r="1" spans="1:10" s="13" customFormat="1" ht="25.5" thickBot="1" thickTop="1">
      <c r="A1" s="9" t="s">
        <v>237</v>
      </c>
      <c r="B1" s="10"/>
      <c r="C1" s="10"/>
      <c r="D1" s="10"/>
      <c r="E1" s="10"/>
      <c r="F1" s="11"/>
      <c r="G1" s="48" t="s">
        <v>234</v>
      </c>
      <c r="H1" s="49"/>
      <c r="I1" s="10" t="s">
        <v>108</v>
      </c>
      <c r="J1" s="12"/>
    </row>
    <row r="2" spans="1:10" s="13" customFormat="1" ht="19.5" thickTop="1">
      <c r="A2" s="13" t="s">
        <v>107</v>
      </c>
      <c r="F2" s="14"/>
      <c r="G2" s="14"/>
      <c r="H2" s="14"/>
      <c r="I2" s="14">
        <f>SUM(I5:I308)</f>
        <v>44995200</v>
      </c>
      <c r="J2" s="12"/>
    </row>
    <row r="3" ht="4.5" customHeight="1">
      <c r="I3" s="16"/>
    </row>
    <row r="4" spans="1:10" ht="13.5">
      <c r="A4" s="19"/>
      <c r="B4" s="43" t="s">
        <v>0</v>
      </c>
      <c r="C4" s="44" t="s">
        <v>1</v>
      </c>
      <c r="D4" s="44" t="s">
        <v>222</v>
      </c>
      <c r="E4" s="44" t="s">
        <v>8</v>
      </c>
      <c r="F4" s="45" t="s">
        <v>2</v>
      </c>
      <c r="G4" s="45" t="s">
        <v>3</v>
      </c>
      <c r="H4" s="46" t="s">
        <v>224</v>
      </c>
      <c r="I4" s="47" t="s">
        <v>19</v>
      </c>
      <c r="J4" s="22"/>
    </row>
    <row r="5" spans="1:10" ht="13.5">
      <c r="A5" s="34" t="s">
        <v>217</v>
      </c>
      <c r="B5" s="5"/>
      <c r="C5" s="6"/>
      <c r="D5" s="6"/>
      <c r="E5" s="6"/>
      <c r="F5" s="7"/>
      <c r="G5" s="7"/>
      <c r="H5" s="6"/>
      <c r="I5" s="41">
        <f>SUM(H6:H39)</f>
        <v>2540000</v>
      </c>
      <c r="J5" s="23"/>
    </row>
    <row r="6" spans="1:10" ht="13.5">
      <c r="A6" s="35" t="s">
        <v>104</v>
      </c>
      <c r="B6" s="1" t="s">
        <v>106</v>
      </c>
      <c r="C6" s="2"/>
      <c r="D6" s="2"/>
      <c r="E6" s="2"/>
      <c r="F6" s="3"/>
      <c r="G6" s="3"/>
      <c r="H6" s="3">
        <f>SUM(G7:G11)</f>
        <v>300000</v>
      </c>
      <c r="I6" s="4"/>
      <c r="J6" s="24"/>
    </row>
    <row r="7" spans="1:10" ht="13.5">
      <c r="A7" s="35" t="s">
        <v>171</v>
      </c>
      <c r="B7" s="1"/>
      <c r="C7" s="2"/>
      <c r="D7" s="2"/>
      <c r="E7" s="2"/>
      <c r="F7" s="3"/>
      <c r="G7" s="3"/>
      <c r="H7" s="3"/>
      <c r="I7" s="4"/>
      <c r="J7" s="24"/>
    </row>
    <row r="8" spans="1:10" ht="13.5">
      <c r="A8" s="35" t="s">
        <v>93</v>
      </c>
      <c r="B8" s="1">
        <v>6</v>
      </c>
      <c r="C8" s="2">
        <v>1</v>
      </c>
      <c r="D8" s="2">
        <v>1</v>
      </c>
      <c r="E8" s="2" t="s">
        <v>14</v>
      </c>
      <c r="F8" s="3">
        <v>20000</v>
      </c>
      <c r="G8" s="3">
        <f>B8*C8*D8*F8</f>
        <v>120000</v>
      </c>
      <c r="H8" s="3"/>
      <c r="I8" s="4"/>
      <c r="J8" s="24"/>
    </row>
    <row r="9" spans="1:10" ht="13.5">
      <c r="A9" s="35" t="s">
        <v>94</v>
      </c>
      <c r="B9" s="1">
        <v>6</v>
      </c>
      <c r="C9" s="2">
        <v>1</v>
      </c>
      <c r="D9" s="2">
        <v>5</v>
      </c>
      <c r="E9" s="2" t="s">
        <v>9</v>
      </c>
      <c r="F9" s="3">
        <v>1000</v>
      </c>
      <c r="G9" s="3">
        <f>B9*C9*D9*F9</f>
        <v>30000</v>
      </c>
      <c r="H9" s="2"/>
      <c r="I9" s="4"/>
      <c r="J9" s="24"/>
    </row>
    <row r="10" spans="1:10" ht="13.5">
      <c r="A10" s="35" t="s">
        <v>172</v>
      </c>
      <c r="B10" s="1">
        <v>6</v>
      </c>
      <c r="C10" s="2">
        <v>5</v>
      </c>
      <c r="D10" s="2">
        <v>5</v>
      </c>
      <c r="E10" s="2" t="s">
        <v>9</v>
      </c>
      <c r="F10" s="3">
        <v>1000</v>
      </c>
      <c r="G10" s="3">
        <f>B10*C10*D10*F10</f>
        <v>150000</v>
      </c>
      <c r="H10" s="2"/>
      <c r="I10" s="4"/>
      <c r="J10" s="24"/>
    </row>
    <row r="11" spans="1:10" ht="13.5">
      <c r="A11" s="35"/>
      <c r="B11" s="1"/>
      <c r="C11" s="2"/>
      <c r="D11" s="2"/>
      <c r="E11" s="2"/>
      <c r="F11" s="3"/>
      <c r="G11" s="3"/>
      <c r="H11" s="2"/>
      <c r="I11" s="4"/>
      <c r="J11" s="24"/>
    </row>
    <row r="12" spans="1:10" ht="13.5">
      <c r="A12" s="35" t="s">
        <v>105</v>
      </c>
      <c r="B12" s="1" t="s">
        <v>106</v>
      </c>
      <c r="C12" s="2"/>
      <c r="D12" s="2"/>
      <c r="E12" s="2"/>
      <c r="F12" s="3"/>
      <c r="G12" s="3"/>
      <c r="H12" s="3">
        <f>SUM(G13:G23)</f>
        <v>366800</v>
      </c>
      <c r="I12" s="4"/>
      <c r="J12" s="24"/>
    </row>
    <row r="13" spans="1:10" ht="13.5">
      <c r="A13" s="35" t="s">
        <v>173</v>
      </c>
      <c r="B13" s="1"/>
      <c r="C13" s="2"/>
      <c r="D13" s="2"/>
      <c r="E13" s="2"/>
      <c r="F13" s="3"/>
      <c r="G13" s="3"/>
      <c r="H13" s="3"/>
      <c r="I13" s="4"/>
      <c r="J13" s="24"/>
    </row>
    <row r="14" spans="1:10" ht="13.5">
      <c r="A14" s="35" t="s">
        <v>93</v>
      </c>
      <c r="B14" s="1">
        <v>6</v>
      </c>
      <c r="C14" s="2">
        <v>1</v>
      </c>
      <c r="D14" s="2">
        <v>1</v>
      </c>
      <c r="E14" s="2" t="s">
        <v>14</v>
      </c>
      <c r="F14" s="3">
        <v>20000</v>
      </c>
      <c r="G14" s="3">
        <f>B14*C14*D14*F14</f>
        <v>120000</v>
      </c>
      <c r="H14" s="3"/>
      <c r="I14" s="4"/>
      <c r="J14" s="24"/>
    </row>
    <row r="15" spans="1:10" ht="13.5">
      <c r="A15" s="35" t="s">
        <v>94</v>
      </c>
      <c r="B15" s="1">
        <v>6</v>
      </c>
      <c r="C15" s="2">
        <v>1</v>
      </c>
      <c r="D15" s="2">
        <v>5</v>
      </c>
      <c r="E15" s="2" t="s">
        <v>9</v>
      </c>
      <c r="F15" s="3">
        <v>1000</v>
      </c>
      <c r="G15" s="3">
        <f>B15*C15*D15*F15</f>
        <v>30000</v>
      </c>
      <c r="H15" s="2"/>
      <c r="I15" s="4"/>
      <c r="J15" s="24"/>
    </row>
    <row r="16" spans="1:10" ht="13.5">
      <c r="A16" s="35" t="s">
        <v>172</v>
      </c>
      <c r="B16" s="1">
        <v>6</v>
      </c>
      <c r="C16" s="2">
        <v>5</v>
      </c>
      <c r="D16" s="2">
        <v>5</v>
      </c>
      <c r="E16" s="2" t="s">
        <v>9</v>
      </c>
      <c r="F16" s="3">
        <v>1000</v>
      </c>
      <c r="G16" s="3">
        <f>B16*C16*D16*F16</f>
        <v>150000</v>
      </c>
      <c r="H16" s="2"/>
      <c r="I16" s="4"/>
      <c r="J16" s="24"/>
    </row>
    <row r="17" spans="1:10" ht="13.5">
      <c r="A17" s="35" t="s">
        <v>95</v>
      </c>
      <c r="B17" s="1"/>
      <c r="C17" s="2"/>
      <c r="D17" s="2"/>
      <c r="E17" s="2"/>
      <c r="F17" s="3"/>
      <c r="G17" s="3"/>
      <c r="H17" s="2"/>
      <c r="I17" s="4"/>
      <c r="J17" s="24"/>
    </row>
    <row r="18" spans="1:10" ht="13.5">
      <c r="A18" s="35" t="s">
        <v>168</v>
      </c>
      <c r="B18" s="1">
        <v>1</v>
      </c>
      <c r="C18" s="2">
        <v>2</v>
      </c>
      <c r="D18" s="2">
        <v>8</v>
      </c>
      <c r="E18" s="2" t="s">
        <v>10</v>
      </c>
      <c r="F18" s="3">
        <v>900</v>
      </c>
      <c r="G18" s="3">
        <f>B18*C18*D18*F18</f>
        <v>14400</v>
      </c>
      <c r="H18" s="2"/>
      <c r="I18" s="4"/>
      <c r="J18" s="24"/>
    </row>
    <row r="19" spans="1:10" ht="13.5">
      <c r="A19" s="35" t="s">
        <v>24</v>
      </c>
      <c r="B19" s="1">
        <v>1</v>
      </c>
      <c r="C19" s="2">
        <v>4</v>
      </c>
      <c r="D19" s="2">
        <v>1</v>
      </c>
      <c r="E19" s="2" t="s">
        <v>9</v>
      </c>
      <c r="F19" s="3">
        <v>1000</v>
      </c>
      <c r="G19" s="3">
        <f>B19*C19*D19*F19</f>
        <v>4000</v>
      </c>
      <c r="H19" s="2"/>
      <c r="I19" s="4"/>
      <c r="J19" s="24"/>
    </row>
    <row r="20" spans="1:10" ht="13.5">
      <c r="A20" s="35" t="s">
        <v>96</v>
      </c>
      <c r="B20" s="1"/>
      <c r="C20" s="2"/>
      <c r="D20" s="2"/>
      <c r="E20" s="2"/>
      <c r="F20" s="3"/>
      <c r="G20" s="3"/>
      <c r="H20" s="2"/>
      <c r="I20" s="4"/>
      <c r="J20" s="24"/>
    </row>
    <row r="21" spans="1:10" ht="13.5">
      <c r="A21" s="35" t="s">
        <v>168</v>
      </c>
      <c r="B21" s="1">
        <v>1</v>
      </c>
      <c r="C21" s="2">
        <v>2</v>
      </c>
      <c r="D21" s="2">
        <v>8</v>
      </c>
      <c r="E21" s="2" t="s">
        <v>10</v>
      </c>
      <c r="F21" s="3">
        <v>900</v>
      </c>
      <c r="G21" s="3">
        <f>B21*C21*D21*F21</f>
        <v>14400</v>
      </c>
      <c r="H21" s="2"/>
      <c r="I21" s="4"/>
      <c r="J21" s="24"/>
    </row>
    <row r="22" spans="1:10" ht="13.5">
      <c r="A22" s="35" t="s">
        <v>24</v>
      </c>
      <c r="B22" s="1">
        <v>1</v>
      </c>
      <c r="C22" s="2">
        <v>4</v>
      </c>
      <c r="D22" s="2">
        <v>1</v>
      </c>
      <c r="E22" s="2" t="s">
        <v>9</v>
      </c>
      <c r="F22" s="3">
        <v>1000</v>
      </c>
      <c r="G22" s="3">
        <f>B22*C22*D22*F22</f>
        <v>4000</v>
      </c>
      <c r="H22" s="2"/>
      <c r="I22" s="4"/>
      <c r="J22" s="24"/>
    </row>
    <row r="23" spans="1:10" ht="13.5">
      <c r="A23" s="35" t="s">
        <v>97</v>
      </c>
      <c r="B23" s="1">
        <v>1</v>
      </c>
      <c r="C23" s="2">
        <v>1</v>
      </c>
      <c r="D23" s="2">
        <v>1</v>
      </c>
      <c r="E23" s="2" t="s">
        <v>14</v>
      </c>
      <c r="F23" s="3">
        <v>30000</v>
      </c>
      <c r="G23" s="3">
        <f>B23*C23*D23*F23</f>
        <v>30000</v>
      </c>
      <c r="H23" s="2"/>
      <c r="I23" s="4"/>
      <c r="J23" s="24"/>
    </row>
    <row r="24" spans="1:10" ht="13.5">
      <c r="A24" s="35"/>
      <c r="B24" s="1"/>
      <c r="C24" s="2"/>
      <c r="D24" s="2"/>
      <c r="E24" s="2"/>
      <c r="F24" s="3"/>
      <c r="G24" s="3"/>
      <c r="H24" s="2"/>
      <c r="I24" s="4"/>
      <c r="J24" s="24"/>
    </row>
    <row r="25" spans="1:10" ht="13.5">
      <c r="A25" s="35" t="s">
        <v>98</v>
      </c>
      <c r="B25" s="1"/>
      <c r="C25" s="2"/>
      <c r="D25" s="2"/>
      <c r="E25" s="2"/>
      <c r="F25" s="3"/>
      <c r="G25" s="3"/>
      <c r="H25" s="3">
        <f>SUM(G27:G32)</f>
        <v>855600</v>
      </c>
      <c r="I25" s="4"/>
      <c r="J25" s="24"/>
    </row>
    <row r="26" spans="1:10" ht="13.5">
      <c r="A26" s="35" t="s">
        <v>103</v>
      </c>
      <c r="B26" s="1"/>
      <c r="C26" s="2"/>
      <c r="D26" s="2"/>
      <c r="E26" s="2"/>
      <c r="F26" s="3"/>
      <c r="G26" s="3"/>
      <c r="H26" s="3"/>
      <c r="I26" s="4"/>
      <c r="J26" s="24"/>
    </row>
    <row r="27" spans="1:10" ht="13.5">
      <c r="A27" s="35" t="s">
        <v>99</v>
      </c>
      <c r="B27" s="1">
        <v>24</v>
      </c>
      <c r="C27" s="2">
        <v>5</v>
      </c>
      <c r="D27" s="2">
        <v>1</v>
      </c>
      <c r="E27" s="2" t="s">
        <v>9</v>
      </c>
      <c r="F27" s="3">
        <v>1000</v>
      </c>
      <c r="G27" s="3">
        <f>B27*C27*D27*F27</f>
        <v>120000</v>
      </c>
      <c r="H27" s="3"/>
      <c r="I27" s="4"/>
      <c r="J27" s="24"/>
    </row>
    <row r="28" spans="1:10" ht="13.5">
      <c r="A28" s="35" t="s">
        <v>135</v>
      </c>
      <c r="B28" s="1">
        <v>24</v>
      </c>
      <c r="C28" s="2">
        <v>1</v>
      </c>
      <c r="D28" s="2">
        <v>1</v>
      </c>
      <c r="E28" s="2" t="s">
        <v>14</v>
      </c>
      <c r="F28" s="3">
        <v>10000</v>
      </c>
      <c r="G28" s="3">
        <f>B28*C28*D28*F28</f>
        <v>240000</v>
      </c>
      <c r="H28" s="3"/>
      <c r="I28" s="4"/>
      <c r="J28" s="24"/>
    </row>
    <row r="29" spans="1:10" ht="13.5">
      <c r="A29" s="35" t="s">
        <v>100</v>
      </c>
      <c r="B29" s="1"/>
      <c r="C29" s="2"/>
      <c r="D29" s="2"/>
      <c r="E29" s="2"/>
      <c r="F29" s="3"/>
      <c r="G29" s="3"/>
      <c r="H29" s="2"/>
      <c r="I29" s="4"/>
      <c r="J29" s="24"/>
    </row>
    <row r="30" spans="1:10" ht="13.5">
      <c r="A30" s="35" t="s">
        <v>102</v>
      </c>
      <c r="B30" s="1">
        <v>1</v>
      </c>
      <c r="C30" s="2">
        <v>1</v>
      </c>
      <c r="D30" s="2">
        <v>1</v>
      </c>
      <c r="E30" s="2" t="s">
        <v>14</v>
      </c>
      <c r="F30" s="3">
        <v>30000</v>
      </c>
      <c r="G30" s="3">
        <f>B30*C30*D30*F30</f>
        <v>30000</v>
      </c>
      <c r="H30" s="2"/>
      <c r="I30" s="4"/>
      <c r="J30" s="24"/>
    </row>
    <row r="31" spans="1:10" ht="13.5">
      <c r="A31" s="35" t="s">
        <v>101</v>
      </c>
      <c r="B31" s="1">
        <v>24</v>
      </c>
      <c r="C31" s="2">
        <v>2</v>
      </c>
      <c r="D31" s="2">
        <v>8</v>
      </c>
      <c r="E31" s="2" t="s">
        <v>10</v>
      </c>
      <c r="F31" s="3">
        <v>900</v>
      </c>
      <c r="G31" s="3">
        <f>B31*C31*D31*F31</f>
        <v>345600</v>
      </c>
      <c r="H31" s="2"/>
      <c r="I31" s="4"/>
      <c r="J31" s="24"/>
    </row>
    <row r="32" spans="1:10" ht="13.5">
      <c r="A32" s="35" t="s">
        <v>99</v>
      </c>
      <c r="B32" s="1">
        <v>24</v>
      </c>
      <c r="C32" s="2">
        <v>5</v>
      </c>
      <c r="D32" s="2">
        <v>1</v>
      </c>
      <c r="E32" s="2" t="s">
        <v>9</v>
      </c>
      <c r="F32" s="3">
        <v>1000</v>
      </c>
      <c r="G32" s="3">
        <f>B32*C32*D32*F32</f>
        <v>120000</v>
      </c>
      <c r="H32" s="2"/>
      <c r="I32" s="4"/>
      <c r="J32" s="24"/>
    </row>
    <row r="33" spans="1:10" ht="13.5">
      <c r="A33" s="35"/>
      <c r="B33" s="1"/>
      <c r="C33" s="2"/>
      <c r="D33" s="2"/>
      <c r="E33" s="2"/>
      <c r="F33" s="3"/>
      <c r="G33" s="3"/>
      <c r="H33" s="2"/>
      <c r="I33" s="4"/>
      <c r="J33" s="24"/>
    </row>
    <row r="34" spans="1:10" ht="13.5">
      <c r="A34" s="35" t="s">
        <v>109</v>
      </c>
      <c r="B34" s="1"/>
      <c r="C34" s="2"/>
      <c r="D34" s="2"/>
      <c r="E34" s="2"/>
      <c r="F34" s="3"/>
      <c r="G34" s="3"/>
      <c r="H34" s="3">
        <f>SUM(G35:G39)</f>
        <v>1017600</v>
      </c>
      <c r="I34" s="4"/>
      <c r="J34" s="24"/>
    </row>
    <row r="35" spans="1:10" ht="13.5">
      <c r="A35" s="35" t="s">
        <v>110</v>
      </c>
      <c r="B35" s="1" t="s">
        <v>111</v>
      </c>
      <c r="C35" s="2"/>
      <c r="D35" s="2"/>
      <c r="E35" s="2"/>
      <c r="F35" s="3"/>
      <c r="G35" s="3"/>
      <c r="H35" s="3"/>
      <c r="I35" s="4"/>
      <c r="J35" s="24"/>
    </row>
    <row r="36" spans="1:10" ht="13.5">
      <c r="A36" s="35" t="s">
        <v>112</v>
      </c>
      <c r="B36" s="1">
        <v>24</v>
      </c>
      <c r="C36" s="2">
        <v>1</v>
      </c>
      <c r="D36" s="2">
        <v>1</v>
      </c>
      <c r="E36" s="2" t="s">
        <v>14</v>
      </c>
      <c r="F36" s="3">
        <v>10000</v>
      </c>
      <c r="G36" s="3">
        <f>B36*C36*D36*F36</f>
        <v>240000</v>
      </c>
      <c r="H36" s="2"/>
      <c r="I36" s="4"/>
      <c r="J36" s="24"/>
    </row>
    <row r="37" spans="1:10" ht="13.5">
      <c r="A37" s="35" t="s">
        <v>168</v>
      </c>
      <c r="B37" s="1">
        <v>24</v>
      </c>
      <c r="C37" s="2">
        <v>2</v>
      </c>
      <c r="D37" s="2">
        <v>8</v>
      </c>
      <c r="E37" s="2" t="s">
        <v>15</v>
      </c>
      <c r="F37" s="3">
        <v>900</v>
      </c>
      <c r="G37" s="3">
        <f>B37*C37*D37*F37</f>
        <v>345600</v>
      </c>
      <c r="H37" s="2"/>
      <c r="I37" s="4"/>
      <c r="J37" s="24"/>
    </row>
    <row r="38" spans="1:10" ht="13.5">
      <c r="A38" s="35" t="s">
        <v>24</v>
      </c>
      <c r="B38" s="1">
        <v>24</v>
      </c>
      <c r="C38" s="2">
        <v>8</v>
      </c>
      <c r="D38" s="2">
        <v>1</v>
      </c>
      <c r="E38" s="2" t="s">
        <v>9</v>
      </c>
      <c r="F38" s="3">
        <v>1000</v>
      </c>
      <c r="G38" s="3">
        <f>B38*C38*D38*F38</f>
        <v>192000</v>
      </c>
      <c r="H38" s="2"/>
      <c r="I38" s="4"/>
      <c r="J38" s="24"/>
    </row>
    <row r="39" spans="1:10" ht="13.5">
      <c r="A39" s="35" t="s">
        <v>159</v>
      </c>
      <c r="B39" s="1">
        <v>24</v>
      </c>
      <c r="C39" s="2">
        <v>10</v>
      </c>
      <c r="D39" s="2">
        <v>1</v>
      </c>
      <c r="E39" s="2" t="s">
        <v>9</v>
      </c>
      <c r="F39" s="3">
        <v>1000</v>
      </c>
      <c r="G39" s="3">
        <f>B39*C39*D39*F39</f>
        <v>240000</v>
      </c>
      <c r="H39" s="2"/>
      <c r="I39" s="4"/>
      <c r="J39" s="24"/>
    </row>
    <row r="40" spans="1:10" ht="13.5">
      <c r="A40" s="35"/>
      <c r="B40" s="1"/>
      <c r="C40" s="2"/>
      <c r="D40" s="2"/>
      <c r="E40" s="2"/>
      <c r="F40" s="3"/>
      <c r="G40" s="3"/>
      <c r="H40" s="2"/>
      <c r="I40" s="4"/>
      <c r="J40" s="24"/>
    </row>
    <row r="41" spans="1:10" ht="13.5">
      <c r="A41" s="35" t="s">
        <v>218</v>
      </c>
      <c r="B41" s="1"/>
      <c r="C41" s="2"/>
      <c r="D41" s="2"/>
      <c r="E41" s="2"/>
      <c r="F41" s="3"/>
      <c r="G41" s="3"/>
      <c r="H41" s="3"/>
      <c r="I41" s="20">
        <f>SUM(H42:H106)</f>
        <v>12696800</v>
      </c>
      <c r="J41" s="24"/>
    </row>
    <row r="42" spans="1:10" ht="13.5">
      <c r="A42" s="35" t="s">
        <v>20</v>
      </c>
      <c r="B42" s="1" t="s">
        <v>136</v>
      </c>
      <c r="C42" s="2"/>
      <c r="D42" s="2"/>
      <c r="E42" s="2"/>
      <c r="F42" s="3"/>
      <c r="G42" s="3"/>
      <c r="H42" s="3">
        <f>SUM(G43:G50)</f>
        <v>3863200</v>
      </c>
      <c r="I42" s="4"/>
      <c r="J42" s="24"/>
    </row>
    <row r="43" spans="1:10" ht="13.5">
      <c r="A43" s="35" t="s">
        <v>4</v>
      </c>
      <c r="B43" s="1">
        <v>16</v>
      </c>
      <c r="C43" s="2">
        <v>1</v>
      </c>
      <c r="D43" s="2">
        <v>1</v>
      </c>
      <c r="E43" s="2" t="s">
        <v>9</v>
      </c>
      <c r="F43" s="3">
        <v>150000</v>
      </c>
      <c r="G43" s="3">
        <f aca="true" t="shared" si="0" ref="G43:G49">B43*C43*D43*F43</f>
        <v>2400000</v>
      </c>
      <c r="H43" s="2"/>
      <c r="I43" s="4"/>
      <c r="J43" s="24"/>
    </row>
    <row r="44" spans="1:10" ht="13.5">
      <c r="A44" s="35" t="s">
        <v>53</v>
      </c>
      <c r="B44" s="1">
        <v>10</v>
      </c>
      <c r="C44" s="2">
        <v>1</v>
      </c>
      <c r="D44" s="2">
        <v>1</v>
      </c>
      <c r="E44" s="2" t="s">
        <v>9</v>
      </c>
      <c r="F44" s="3">
        <v>60000</v>
      </c>
      <c r="G44" s="3">
        <f t="shared" si="0"/>
        <v>600000</v>
      </c>
      <c r="H44" s="2"/>
      <c r="I44" s="4"/>
      <c r="J44" s="24"/>
    </row>
    <row r="45" spans="1:10" ht="13.5">
      <c r="A45" s="35" t="s">
        <v>5</v>
      </c>
      <c r="B45" s="1">
        <v>6</v>
      </c>
      <c r="C45" s="2">
        <v>1</v>
      </c>
      <c r="D45" s="2">
        <v>1</v>
      </c>
      <c r="E45" s="2" t="s">
        <v>9</v>
      </c>
      <c r="F45" s="3">
        <v>2000</v>
      </c>
      <c r="G45" s="3">
        <f t="shared" si="0"/>
        <v>12000</v>
      </c>
      <c r="H45" s="2"/>
      <c r="I45" s="4"/>
      <c r="J45" s="24"/>
    </row>
    <row r="46" spans="1:10" ht="13.5">
      <c r="A46" s="35" t="s">
        <v>168</v>
      </c>
      <c r="B46" s="1">
        <v>16</v>
      </c>
      <c r="C46" s="2">
        <v>2</v>
      </c>
      <c r="D46" s="2">
        <v>4</v>
      </c>
      <c r="E46" s="2" t="s">
        <v>10</v>
      </c>
      <c r="F46" s="3">
        <v>900</v>
      </c>
      <c r="G46" s="3">
        <f t="shared" si="0"/>
        <v>115200</v>
      </c>
      <c r="H46" s="2"/>
      <c r="I46" s="4"/>
      <c r="J46" s="24"/>
    </row>
    <row r="47" spans="1:10" ht="13.5">
      <c r="A47" s="35" t="s">
        <v>166</v>
      </c>
      <c r="B47" s="1">
        <v>16</v>
      </c>
      <c r="C47" s="2">
        <v>2</v>
      </c>
      <c r="D47" s="2">
        <v>1</v>
      </c>
      <c r="E47" s="2" t="s">
        <v>9</v>
      </c>
      <c r="F47" s="3">
        <v>1000</v>
      </c>
      <c r="G47" s="3">
        <f>B47*C47*D47*F47</f>
        <v>32000</v>
      </c>
      <c r="H47" s="2"/>
      <c r="I47" s="4"/>
      <c r="J47" s="24"/>
    </row>
    <row r="48" spans="1:10" ht="13.5">
      <c r="A48" s="35" t="s">
        <v>24</v>
      </c>
      <c r="B48" s="1">
        <v>16</v>
      </c>
      <c r="C48" s="2">
        <v>4</v>
      </c>
      <c r="D48" s="2">
        <v>1</v>
      </c>
      <c r="E48" s="2" t="s">
        <v>9</v>
      </c>
      <c r="F48" s="3">
        <v>1000</v>
      </c>
      <c r="G48" s="3">
        <f t="shared" si="0"/>
        <v>64000</v>
      </c>
      <c r="H48" s="2"/>
      <c r="I48" s="4"/>
      <c r="J48" s="24"/>
    </row>
    <row r="49" spans="1:10" ht="13.5">
      <c r="A49" s="35" t="s">
        <v>137</v>
      </c>
      <c r="B49" s="1">
        <v>16</v>
      </c>
      <c r="C49" s="2">
        <v>8</v>
      </c>
      <c r="D49" s="2">
        <v>4</v>
      </c>
      <c r="E49" s="2" t="s">
        <v>11</v>
      </c>
      <c r="F49" s="3">
        <v>1000</v>
      </c>
      <c r="G49" s="3">
        <f t="shared" si="0"/>
        <v>512000</v>
      </c>
      <c r="H49" s="2"/>
      <c r="I49" s="4"/>
      <c r="J49" s="24"/>
    </row>
    <row r="50" spans="1:10" ht="13.5">
      <c r="A50" s="35" t="s">
        <v>138</v>
      </c>
      <c r="B50" s="1">
        <v>16</v>
      </c>
      <c r="C50" s="2">
        <v>8</v>
      </c>
      <c r="D50" s="2">
        <v>1</v>
      </c>
      <c r="E50" s="2" t="s">
        <v>9</v>
      </c>
      <c r="F50" s="3">
        <v>1000</v>
      </c>
      <c r="G50" s="3">
        <f>B50*C50*D50*F50</f>
        <v>128000</v>
      </c>
      <c r="H50" s="2"/>
      <c r="I50" s="4"/>
      <c r="J50" s="24"/>
    </row>
    <row r="51" spans="1:10" ht="13.5">
      <c r="A51" s="35"/>
      <c r="B51" s="1"/>
      <c r="C51" s="2"/>
      <c r="D51" s="2"/>
      <c r="E51" s="2"/>
      <c r="F51" s="3"/>
      <c r="G51" s="3"/>
      <c r="H51" s="2"/>
      <c r="I51" s="4"/>
      <c r="J51" s="24"/>
    </row>
    <row r="52" spans="1:10" ht="13.5">
      <c r="A52" s="35" t="s">
        <v>21</v>
      </c>
      <c r="B52" s="1" t="s">
        <v>151</v>
      </c>
      <c r="C52" s="2"/>
      <c r="D52" s="2"/>
      <c r="E52" s="2"/>
      <c r="F52" s="3"/>
      <c r="G52" s="3"/>
      <c r="H52" s="3">
        <f>SUM(G53:G58)</f>
        <v>3358400</v>
      </c>
      <c r="I52" s="4"/>
      <c r="J52" s="24"/>
    </row>
    <row r="53" spans="1:10" ht="13.5">
      <c r="A53" s="35" t="s">
        <v>6</v>
      </c>
      <c r="B53" s="1">
        <v>8</v>
      </c>
      <c r="C53" s="2">
        <v>1</v>
      </c>
      <c r="D53" s="2">
        <v>1</v>
      </c>
      <c r="E53" s="2" t="s">
        <v>9</v>
      </c>
      <c r="F53" s="3">
        <v>200000</v>
      </c>
      <c r="G53" s="3">
        <f aca="true" t="shared" si="1" ref="G53:G58">B53*C53*D53*F53</f>
        <v>1600000</v>
      </c>
      <c r="H53" s="2"/>
      <c r="I53" s="4"/>
      <c r="J53" s="24"/>
    </row>
    <row r="54" spans="1:10" ht="13.5">
      <c r="A54" s="35" t="s">
        <v>13</v>
      </c>
      <c r="B54" s="1">
        <v>8</v>
      </c>
      <c r="C54" s="2">
        <v>1</v>
      </c>
      <c r="D54" s="2">
        <v>1</v>
      </c>
      <c r="E54" s="2" t="s">
        <v>14</v>
      </c>
      <c r="F54" s="3">
        <v>100000</v>
      </c>
      <c r="G54" s="3">
        <f t="shared" si="1"/>
        <v>800000</v>
      </c>
      <c r="H54" s="2"/>
      <c r="I54" s="4"/>
      <c r="J54" s="24"/>
    </row>
    <row r="55" spans="1:10" ht="13.5">
      <c r="A55" s="35" t="s">
        <v>7</v>
      </c>
      <c r="B55" s="1">
        <v>8</v>
      </c>
      <c r="C55" s="2">
        <v>2</v>
      </c>
      <c r="D55" s="2">
        <v>2</v>
      </c>
      <c r="E55" s="2" t="s">
        <v>12</v>
      </c>
      <c r="F55" s="3">
        <v>25000</v>
      </c>
      <c r="G55" s="3">
        <f t="shared" si="1"/>
        <v>800000</v>
      </c>
      <c r="H55" s="2"/>
      <c r="I55" s="4"/>
      <c r="J55" s="24"/>
    </row>
    <row r="56" spans="1:10" ht="13.5">
      <c r="A56" s="35" t="s">
        <v>167</v>
      </c>
      <c r="B56" s="1">
        <v>8</v>
      </c>
      <c r="C56" s="2">
        <v>3</v>
      </c>
      <c r="D56" s="2">
        <v>4</v>
      </c>
      <c r="E56" s="2" t="s">
        <v>10</v>
      </c>
      <c r="F56" s="3">
        <v>900</v>
      </c>
      <c r="G56" s="3">
        <f t="shared" si="1"/>
        <v>86400</v>
      </c>
      <c r="H56" s="2"/>
      <c r="I56" s="4"/>
      <c r="J56" s="24"/>
    </row>
    <row r="57" spans="1:10" ht="13.5">
      <c r="A57" s="35" t="s">
        <v>166</v>
      </c>
      <c r="B57" s="1">
        <v>8</v>
      </c>
      <c r="C57" s="2">
        <v>3</v>
      </c>
      <c r="D57" s="2">
        <v>1</v>
      </c>
      <c r="E57" s="2" t="s">
        <v>9</v>
      </c>
      <c r="F57" s="3">
        <v>1000</v>
      </c>
      <c r="G57" s="3">
        <f t="shared" si="1"/>
        <v>24000</v>
      </c>
      <c r="H57" s="2"/>
      <c r="I57" s="4"/>
      <c r="J57" s="24"/>
    </row>
    <row r="58" spans="1:10" ht="13.5">
      <c r="A58" s="35" t="s">
        <v>24</v>
      </c>
      <c r="B58" s="1">
        <v>8</v>
      </c>
      <c r="C58" s="2">
        <v>6</v>
      </c>
      <c r="D58" s="2">
        <v>1</v>
      </c>
      <c r="E58" s="2" t="s">
        <v>9</v>
      </c>
      <c r="F58" s="3">
        <v>1000</v>
      </c>
      <c r="G58" s="3">
        <f t="shared" si="1"/>
        <v>48000</v>
      </c>
      <c r="H58" s="2"/>
      <c r="I58" s="4"/>
      <c r="J58" s="24"/>
    </row>
    <row r="59" spans="1:10" ht="13.5">
      <c r="A59" s="35"/>
      <c r="B59" s="1"/>
      <c r="C59" s="2"/>
      <c r="D59" s="2"/>
      <c r="E59" s="2"/>
      <c r="F59" s="3"/>
      <c r="G59" s="3"/>
      <c r="H59" s="2"/>
      <c r="I59" s="4"/>
      <c r="J59" s="24"/>
    </row>
    <row r="60" spans="1:10" ht="13.5">
      <c r="A60" s="35" t="s">
        <v>22</v>
      </c>
      <c r="B60" s="1" t="s">
        <v>152</v>
      </c>
      <c r="C60" s="2"/>
      <c r="D60" s="2"/>
      <c r="E60" s="2"/>
      <c r="F60" s="3"/>
      <c r="G60" s="3"/>
      <c r="H60" s="3">
        <f>SUM(G61:G66)</f>
        <v>496800</v>
      </c>
      <c r="I60" s="4"/>
      <c r="J60" s="24"/>
    </row>
    <row r="61" spans="1:10" ht="13.5">
      <c r="A61" s="35" t="s">
        <v>4</v>
      </c>
      <c r="B61" s="1">
        <v>9</v>
      </c>
      <c r="C61" s="2">
        <v>1</v>
      </c>
      <c r="D61" s="2">
        <v>1</v>
      </c>
      <c r="E61" s="2" t="s">
        <v>9</v>
      </c>
      <c r="F61" s="3">
        <v>30000</v>
      </c>
      <c r="G61" s="3">
        <f aca="true" t="shared" si="2" ref="G61:G66">B61*C61*D61*F61</f>
        <v>270000</v>
      </c>
      <c r="H61" s="2"/>
      <c r="I61" s="4"/>
      <c r="J61" s="24"/>
    </row>
    <row r="62" spans="1:10" ht="13.5">
      <c r="A62" s="35" t="s">
        <v>16</v>
      </c>
      <c r="B62" s="1">
        <v>9</v>
      </c>
      <c r="C62" s="2">
        <v>1</v>
      </c>
      <c r="D62" s="2">
        <v>1</v>
      </c>
      <c r="E62" s="2" t="s">
        <v>9</v>
      </c>
      <c r="F62" s="3">
        <v>2000</v>
      </c>
      <c r="G62" s="3">
        <f t="shared" si="2"/>
        <v>18000</v>
      </c>
      <c r="H62" s="2"/>
      <c r="I62" s="4"/>
      <c r="J62" s="24"/>
    </row>
    <row r="63" spans="1:10" ht="13.5">
      <c r="A63" s="35" t="s">
        <v>17</v>
      </c>
      <c r="B63" s="1">
        <v>9</v>
      </c>
      <c r="C63" s="2">
        <v>1</v>
      </c>
      <c r="D63" s="2">
        <v>200</v>
      </c>
      <c r="E63" s="2" t="s">
        <v>18</v>
      </c>
      <c r="F63" s="3">
        <v>50</v>
      </c>
      <c r="G63" s="3">
        <f t="shared" si="2"/>
        <v>90000</v>
      </c>
      <c r="H63" s="2"/>
      <c r="I63" s="4"/>
      <c r="J63" s="24"/>
    </row>
    <row r="64" spans="1:10" ht="13.5">
      <c r="A64" s="35" t="s">
        <v>168</v>
      </c>
      <c r="B64" s="1">
        <v>9</v>
      </c>
      <c r="C64" s="2">
        <v>2</v>
      </c>
      <c r="D64" s="2">
        <v>4</v>
      </c>
      <c r="E64" s="2" t="s">
        <v>15</v>
      </c>
      <c r="F64" s="3">
        <v>900</v>
      </c>
      <c r="G64" s="3">
        <f t="shared" si="2"/>
        <v>64800</v>
      </c>
      <c r="H64" s="2"/>
      <c r="I64" s="4"/>
      <c r="J64" s="24"/>
    </row>
    <row r="65" spans="1:10" ht="13.5">
      <c r="A65" s="35" t="s">
        <v>166</v>
      </c>
      <c r="B65" s="1">
        <v>9</v>
      </c>
      <c r="C65" s="2">
        <v>2</v>
      </c>
      <c r="D65" s="2">
        <v>1</v>
      </c>
      <c r="E65" s="2" t="s">
        <v>9</v>
      </c>
      <c r="F65" s="3">
        <v>1000</v>
      </c>
      <c r="G65" s="3">
        <f t="shared" si="2"/>
        <v>18000</v>
      </c>
      <c r="H65" s="2"/>
      <c r="I65" s="4"/>
      <c r="J65" s="24"/>
    </row>
    <row r="66" spans="1:10" ht="13.5">
      <c r="A66" s="35" t="s">
        <v>24</v>
      </c>
      <c r="B66" s="1">
        <v>9</v>
      </c>
      <c r="C66" s="2">
        <v>4</v>
      </c>
      <c r="D66" s="2">
        <v>1</v>
      </c>
      <c r="E66" s="2" t="s">
        <v>9</v>
      </c>
      <c r="F66" s="3">
        <v>1000</v>
      </c>
      <c r="G66" s="3">
        <f t="shared" si="2"/>
        <v>36000</v>
      </c>
      <c r="H66" s="2"/>
      <c r="I66" s="4"/>
      <c r="J66" s="24"/>
    </row>
    <row r="67" spans="1:10" ht="13.5">
      <c r="A67" s="35"/>
      <c r="B67" s="1"/>
      <c r="C67" s="2"/>
      <c r="D67" s="2"/>
      <c r="E67" s="2"/>
      <c r="F67" s="3"/>
      <c r="G67" s="3"/>
      <c r="H67" s="2"/>
      <c r="I67" s="4"/>
      <c r="J67" s="24"/>
    </row>
    <row r="68" spans="1:10" ht="13.5">
      <c r="A68" s="35" t="s">
        <v>178</v>
      </c>
      <c r="B68" s="1" t="s">
        <v>48</v>
      </c>
      <c r="C68" s="2"/>
      <c r="D68" s="2"/>
      <c r="E68" s="2"/>
      <c r="F68" s="3"/>
      <c r="G68" s="3"/>
      <c r="H68" s="3">
        <f>SUM(G69:G73)</f>
        <v>271200</v>
      </c>
      <c r="I68" s="4"/>
      <c r="J68" s="24"/>
    </row>
    <row r="69" spans="1:10" ht="13.5">
      <c r="A69" s="35" t="s">
        <v>4</v>
      </c>
      <c r="B69" s="1">
        <v>6</v>
      </c>
      <c r="C69" s="2">
        <v>1</v>
      </c>
      <c r="D69" s="2">
        <v>1</v>
      </c>
      <c r="E69" s="2" t="s">
        <v>9</v>
      </c>
      <c r="F69" s="3">
        <v>30000</v>
      </c>
      <c r="G69" s="3">
        <f>B69*C69*D69*F69</f>
        <v>180000</v>
      </c>
      <c r="H69" s="2"/>
      <c r="I69" s="4"/>
      <c r="J69" s="24"/>
    </row>
    <row r="70" spans="1:10" ht="13.5">
      <c r="A70" s="35" t="s">
        <v>16</v>
      </c>
      <c r="B70" s="1">
        <v>6</v>
      </c>
      <c r="C70" s="2">
        <v>1</v>
      </c>
      <c r="D70" s="2">
        <v>1</v>
      </c>
      <c r="E70" s="2" t="s">
        <v>9</v>
      </c>
      <c r="F70" s="3">
        <v>2000</v>
      </c>
      <c r="G70" s="3">
        <f>B70*C70*D70*F70</f>
        <v>12000</v>
      </c>
      <c r="H70" s="2"/>
      <c r="I70" s="4"/>
      <c r="J70" s="24"/>
    </row>
    <row r="71" spans="1:10" ht="13.5">
      <c r="A71" s="35" t="s">
        <v>168</v>
      </c>
      <c r="B71" s="1">
        <v>6</v>
      </c>
      <c r="C71" s="2">
        <v>2</v>
      </c>
      <c r="D71" s="2">
        <v>4</v>
      </c>
      <c r="E71" s="2" t="s">
        <v>15</v>
      </c>
      <c r="F71" s="3">
        <v>900</v>
      </c>
      <c r="G71" s="3">
        <f>B71*C71*D71*F71</f>
        <v>43200</v>
      </c>
      <c r="H71" s="2"/>
      <c r="I71" s="4"/>
      <c r="J71" s="24"/>
    </row>
    <row r="72" spans="1:10" ht="13.5">
      <c r="A72" s="35" t="s">
        <v>166</v>
      </c>
      <c r="B72" s="1">
        <v>6</v>
      </c>
      <c r="C72" s="2">
        <v>2</v>
      </c>
      <c r="D72" s="2">
        <v>1</v>
      </c>
      <c r="E72" s="2" t="s">
        <v>9</v>
      </c>
      <c r="F72" s="3">
        <v>1000</v>
      </c>
      <c r="G72" s="3">
        <f>B72*C72*D72*F72</f>
        <v>12000</v>
      </c>
      <c r="H72" s="2"/>
      <c r="I72" s="4"/>
      <c r="J72" s="24"/>
    </row>
    <row r="73" spans="1:10" ht="13.5">
      <c r="A73" s="35" t="s">
        <v>24</v>
      </c>
      <c r="B73" s="1">
        <v>6</v>
      </c>
      <c r="C73" s="2">
        <v>4</v>
      </c>
      <c r="D73" s="2">
        <v>1</v>
      </c>
      <c r="E73" s="2" t="s">
        <v>9</v>
      </c>
      <c r="F73" s="3">
        <v>1000</v>
      </c>
      <c r="G73" s="3">
        <f>B73*C73*D73*F73</f>
        <v>24000</v>
      </c>
      <c r="H73" s="2"/>
      <c r="I73" s="4"/>
      <c r="J73" s="24"/>
    </row>
    <row r="74" spans="1:10" ht="13.5">
      <c r="A74" s="35"/>
      <c r="B74" s="1"/>
      <c r="C74" s="2"/>
      <c r="D74" s="2"/>
      <c r="E74" s="2"/>
      <c r="F74" s="3"/>
      <c r="G74" s="3"/>
      <c r="H74" s="2"/>
      <c r="I74" s="4"/>
      <c r="J74" s="24"/>
    </row>
    <row r="75" spans="1:10" ht="13.5">
      <c r="A75" s="35" t="s">
        <v>25</v>
      </c>
      <c r="B75" s="1" t="s">
        <v>48</v>
      </c>
      <c r="C75" s="2"/>
      <c r="D75" s="2"/>
      <c r="E75" s="2"/>
      <c r="F75" s="3"/>
      <c r="G75" s="3"/>
      <c r="H75" s="3">
        <f>SUM(G76:G81)</f>
        <v>738800</v>
      </c>
      <c r="I75" s="4"/>
      <c r="J75" s="24"/>
    </row>
    <row r="76" spans="1:10" ht="13.5">
      <c r="A76" s="35" t="s">
        <v>26</v>
      </c>
      <c r="B76" s="1">
        <v>6</v>
      </c>
      <c r="C76" s="2">
        <v>1</v>
      </c>
      <c r="D76" s="2">
        <v>2</v>
      </c>
      <c r="E76" s="2" t="s">
        <v>27</v>
      </c>
      <c r="F76" s="3">
        <v>20000</v>
      </c>
      <c r="G76" s="3">
        <f aca="true" t="shared" si="3" ref="G76:G81">B76*C76*D76*F76</f>
        <v>240000</v>
      </c>
      <c r="H76" s="2"/>
      <c r="I76" s="4"/>
      <c r="J76" s="24"/>
    </row>
    <row r="77" spans="1:10" ht="13.5">
      <c r="A77" s="35" t="s">
        <v>7</v>
      </c>
      <c r="B77" s="1">
        <v>6</v>
      </c>
      <c r="C77" s="2">
        <v>2</v>
      </c>
      <c r="D77" s="2">
        <v>1</v>
      </c>
      <c r="E77" s="2" t="s">
        <v>12</v>
      </c>
      <c r="F77" s="3">
        <v>25000</v>
      </c>
      <c r="G77" s="3">
        <f t="shared" si="3"/>
        <v>300000</v>
      </c>
      <c r="H77" s="2"/>
      <c r="I77" s="4"/>
      <c r="J77" s="24"/>
    </row>
    <row r="78" spans="1:10" ht="13.5">
      <c r="A78" s="35" t="s">
        <v>168</v>
      </c>
      <c r="B78" s="1">
        <v>6</v>
      </c>
      <c r="C78" s="2">
        <v>3</v>
      </c>
      <c r="D78" s="2">
        <v>4</v>
      </c>
      <c r="E78" s="2" t="s">
        <v>10</v>
      </c>
      <c r="F78" s="3">
        <v>900</v>
      </c>
      <c r="G78" s="3">
        <f t="shared" si="3"/>
        <v>64800</v>
      </c>
      <c r="H78" s="2"/>
      <c r="I78" s="4"/>
      <c r="J78" s="24"/>
    </row>
    <row r="79" spans="1:10" ht="13.5">
      <c r="A79" s="35" t="s">
        <v>166</v>
      </c>
      <c r="B79" s="1">
        <v>6</v>
      </c>
      <c r="C79" s="2">
        <v>3</v>
      </c>
      <c r="D79" s="2">
        <v>1</v>
      </c>
      <c r="E79" s="2" t="s">
        <v>9</v>
      </c>
      <c r="F79" s="3">
        <v>1000</v>
      </c>
      <c r="G79" s="3">
        <f t="shared" si="3"/>
        <v>18000</v>
      </c>
      <c r="H79" s="2"/>
      <c r="I79" s="4"/>
      <c r="J79" s="24"/>
    </row>
    <row r="80" spans="1:10" ht="13.5">
      <c r="A80" s="35" t="s">
        <v>24</v>
      </c>
      <c r="B80" s="1">
        <v>6</v>
      </c>
      <c r="C80" s="2">
        <v>6</v>
      </c>
      <c r="D80" s="2">
        <v>1</v>
      </c>
      <c r="E80" s="2" t="s">
        <v>9</v>
      </c>
      <c r="F80" s="3">
        <v>1000</v>
      </c>
      <c r="G80" s="3">
        <f t="shared" si="3"/>
        <v>36000</v>
      </c>
      <c r="H80" s="2"/>
      <c r="I80" s="4"/>
      <c r="J80" s="24"/>
    </row>
    <row r="81" spans="1:10" ht="13.5">
      <c r="A81" s="35" t="s">
        <v>28</v>
      </c>
      <c r="B81" s="1">
        <v>2</v>
      </c>
      <c r="C81" s="2">
        <v>40</v>
      </c>
      <c r="D81" s="2">
        <v>1</v>
      </c>
      <c r="E81" s="2" t="s">
        <v>9</v>
      </c>
      <c r="F81" s="3">
        <v>1000</v>
      </c>
      <c r="G81" s="3">
        <f t="shared" si="3"/>
        <v>80000</v>
      </c>
      <c r="H81" s="2"/>
      <c r="I81" s="4"/>
      <c r="J81" s="24"/>
    </row>
    <row r="82" spans="1:10" ht="13.5">
      <c r="A82" s="35"/>
      <c r="B82" s="1"/>
      <c r="C82" s="2"/>
      <c r="D82" s="2"/>
      <c r="E82" s="2"/>
      <c r="F82" s="3"/>
      <c r="G82" s="3"/>
      <c r="H82" s="2"/>
      <c r="I82" s="4"/>
      <c r="J82" s="24"/>
    </row>
    <row r="83" spans="1:10" ht="13.5">
      <c r="A83" s="35" t="s">
        <v>29</v>
      </c>
      <c r="B83" s="1" t="s">
        <v>153</v>
      </c>
      <c r="C83" s="2"/>
      <c r="D83" s="2"/>
      <c r="E83" s="2"/>
      <c r="F83" s="3"/>
      <c r="G83" s="3"/>
      <c r="H83" s="3">
        <f>SUM(G84:G91)</f>
        <v>1158000</v>
      </c>
      <c r="I83" s="4"/>
      <c r="J83" s="24"/>
    </row>
    <row r="84" spans="1:10" ht="13.5">
      <c r="A84" s="35" t="s">
        <v>30</v>
      </c>
      <c r="B84" s="1">
        <v>15</v>
      </c>
      <c r="C84" s="2">
        <v>1</v>
      </c>
      <c r="D84" s="2">
        <v>1</v>
      </c>
      <c r="E84" s="2" t="s">
        <v>9</v>
      </c>
      <c r="F84" s="3">
        <v>30000</v>
      </c>
      <c r="G84" s="3">
        <f>B84*C84*D84*F84</f>
        <v>450000</v>
      </c>
      <c r="H84" s="2"/>
      <c r="I84" s="4"/>
      <c r="J84" s="24"/>
    </row>
    <row r="85" spans="1:10" ht="13.5">
      <c r="A85" s="35" t="s">
        <v>31</v>
      </c>
      <c r="B85" s="1">
        <v>15</v>
      </c>
      <c r="C85" s="2">
        <v>1</v>
      </c>
      <c r="D85" s="2">
        <v>1</v>
      </c>
      <c r="E85" s="2" t="s">
        <v>9</v>
      </c>
      <c r="F85" s="3">
        <v>2000</v>
      </c>
      <c r="G85" s="3">
        <f aca="true" t="shared" si="4" ref="G85:G91">B85*C85*D85*F85</f>
        <v>30000</v>
      </c>
      <c r="H85" s="2"/>
      <c r="I85" s="4"/>
      <c r="J85" s="24"/>
    </row>
    <row r="86" spans="1:10" ht="13.5">
      <c r="A86" s="35" t="s">
        <v>168</v>
      </c>
      <c r="B86" s="1">
        <v>15</v>
      </c>
      <c r="C86" s="2">
        <v>2</v>
      </c>
      <c r="D86" s="2">
        <v>4</v>
      </c>
      <c r="E86" s="2" t="s">
        <v>10</v>
      </c>
      <c r="F86" s="3">
        <v>900</v>
      </c>
      <c r="G86" s="3">
        <f t="shared" si="4"/>
        <v>108000</v>
      </c>
      <c r="H86" s="2"/>
      <c r="I86" s="4"/>
      <c r="J86" s="24"/>
    </row>
    <row r="87" spans="1:10" ht="13.5">
      <c r="A87" s="35" t="s">
        <v>166</v>
      </c>
      <c r="B87" s="1">
        <v>15</v>
      </c>
      <c r="C87" s="2">
        <v>2</v>
      </c>
      <c r="D87" s="2">
        <v>1</v>
      </c>
      <c r="E87" s="2" t="s">
        <v>9</v>
      </c>
      <c r="F87" s="3">
        <v>1000</v>
      </c>
      <c r="G87" s="3">
        <f>B87*C87*D87*F87</f>
        <v>30000</v>
      </c>
      <c r="H87" s="2"/>
      <c r="I87" s="4"/>
      <c r="J87" s="24"/>
    </row>
    <row r="88" spans="1:10" ht="13.5">
      <c r="A88" s="35" t="s">
        <v>24</v>
      </c>
      <c r="B88" s="1">
        <v>15</v>
      </c>
      <c r="C88" s="2">
        <v>4</v>
      </c>
      <c r="D88" s="2">
        <v>1</v>
      </c>
      <c r="E88" s="2" t="s">
        <v>9</v>
      </c>
      <c r="F88" s="3">
        <v>1000</v>
      </c>
      <c r="G88" s="3">
        <f t="shared" si="4"/>
        <v>60000</v>
      </c>
      <c r="H88" s="2"/>
      <c r="I88" s="4"/>
      <c r="J88" s="24"/>
    </row>
    <row r="89" spans="1:10" ht="13.5">
      <c r="A89" s="35" t="s">
        <v>32</v>
      </c>
      <c r="B89" s="1">
        <v>15</v>
      </c>
      <c r="C89" s="2">
        <v>1</v>
      </c>
      <c r="D89" s="2">
        <v>1</v>
      </c>
      <c r="E89" s="2" t="s">
        <v>9</v>
      </c>
      <c r="F89" s="3">
        <v>10000</v>
      </c>
      <c r="G89" s="3">
        <f t="shared" si="4"/>
        <v>150000</v>
      </c>
      <c r="H89" s="2"/>
      <c r="I89" s="4"/>
      <c r="J89" s="24"/>
    </row>
    <row r="90" spans="1:10" ht="13.5">
      <c r="A90" s="35" t="s">
        <v>33</v>
      </c>
      <c r="B90" s="1">
        <v>15</v>
      </c>
      <c r="C90" s="2">
        <v>1</v>
      </c>
      <c r="D90" s="2">
        <v>1</v>
      </c>
      <c r="E90" s="2" t="s">
        <v>9</v>
      </c>
      <c r="F90" s="3">
        <v>2000</v>
      </c>
      <c r="G90" s="3">
        <f t="shared" si="4"/>
        <v>30000</v>
      </c>
      <c r="H90" s="2"/>
      <c r="I90" s="4"/>
      <c r="J90" s="24"/>
    </row>
    <row r="91" spans="1:10" ht="13.5">
      <c r="A91" s="35" t="s">
        <v>34</v>
      </c>
      <c r="B91" s="1">
        <v>15</v>
      </c>
      <c r="C91" s="2">
        <v>10</v>
      </c>
      <c r="D91" s="2">
        <v>2</v>
      </c>
      <c r="E91" s="2" t="s">
        <v>9</v>
      </c>
      <c r="F91" s="3">
        <v>1000</v>
      </c>
      <c r="G91" s="3">
        <f t="shared" si="4"/>
        <v>300000</v>
      </c>
      <c r="H91" s="2"/>
      <c r="I91" s="4"/>
      <c r="J91" s="24"/>
    </row>
    <row r="92" spans="1:10" ht="13.5">
      <c r="A92" s="35"/>
      <c r="B92" s="1"/>
      <c r="C92" s="2"/>
      <c r="D92" s="2"/>
      <c r="E92" s="2"/>
      <c r="F92" s="3"/>
      <c r="G92" s="3"/>
      <c r="H92" s="2"/>
      <c r="I92" s="4"/>
      <c r="J92" s="24"/>
    </row>
    <row r="93" spans="1:10" ht="13.5">
      <c r="A93" s="35" t="s">
        <v>35</v>
      </c>
      <c r="B93" s="1" t="s">
        <v>36</v>
      </c>
      <c r="C93" s="2"/>
      <c r="D93" s="2"/>
      <c r="E93" s="2"/>
      <c r="F93" s="3"/>
      <c r="G93" s="3"/>
      <c r="H93" s="3">
        <f>SUM(G94:G98)</f>
        <v>732000</v>
      </c>
      <c r="I93" s="4"/>
      <c r="J93" s="24"/>
    </row>
    <row r="94" spans="1:10" ht="13.5">
      <c r="A94" s="35" t="s">
        <v>7</v>
      </c>
      <c r="B94" s="1">
        <v>10</v>
      </c>
      <c r="C94" s="2">
        <v>2</v>
      </c>
      <c r="D94" s="2">
        <v>1</v>
      </c>
      <c r="E94" s="2" t="s">
        <v>12</v>
      </c>
      <c r="F94" s="3">
        <v>25000</v>
      </c>
      <c r="G94" s="3">
        <f>B94*C94*D94*F94</f>
        <v>500000</v>
      </c>
      <c r="H94" s="2"/>
      <c r="I94" s="4"/>
      <c r="J94" s="24"/>
    </row>
    <row r="95" spans="1:10" ht="13.5">
      <c r="A95" s="35" t="s">
        <v>168</v>
      </c>
      <c r="B95" s="1">
        <v>10</v>
      </c>
      <c r="C95" s="2">
        <v>2</v>
      </c>
      <c r="D95" s="2">
        <v>4</v>
      </c>
      <c r="E95" s="2" t="s">
        <v>10</v>
      </c>
      <c r="F95" s="3">
        <v>900</v>
      </c>
      <c r="G95" s="3">
        <f>B95*C95*D95*F95</f>
        <v>72000</v>
      </c>
      <c r="H95" s="2"/>
      <c r="I95" s="4"/>
      <c r="J95" s="24"/>
    </row>
    <row r="96" spans="1:10" ht="13.5">
      <c r="A96" s="35" t="s">
        <v>166</v>
      </c>
      <c r="B96" s="1">
        <v>10</v>
      </c>
      <c r="C96" s="2">
        <v>2</v>
      </c>
      <c r="D96" s="2">
        <v>1</v>
      </c>
      <c r="E96" s="2" t="s">
        <v>9</v>
      </c>
      <c r="F96" s="3">
        <v>1000</v>
      </c>
      <c r="G96" s="3">
        <f>B96*C96*D96*F96</f>
        <v>20000</v>
      </c>
      <c r="H96" s="2"/>
      <c r="I96" s="4"/>
      <c r="J96" s="24"/>
    </row>
    <row r="97" spans="1:10" ht="13.5">
      <c r="A97" s="35" t="s">
        <v>24</v>
      </c>
      <c r="B97" s="1">
        <v>10</v>
      </c>
      <c r="C97" s="2">
        <v>4</v>
      </c>
      <c r="D97" s="2">
        <v>1</v>
      </c>
      <c r="E97" s="2" t="s">
        <v>9</v>
      </c>
      <c r="F97" s="3">
        <v>1000</v>
      </c>
      <c r="G97" s="3">
        <f>B97*C97*D97*F97</f>
        <v>40000</v>
      </c>
      <c r="H97" s="2"/>
      <c r="I97" s="4"/>
      <c r="J97" s="24"/>
    </row>
    <row r="98" spans="1:10" ht="13.5">
      <c r="A98" s="35" t="s">
        <v>38</v>
      </c>
      <c r="B98" s="1">
        <v>10</v>
      </c>
      <c r="C98" s="2">
        <v>5</v>
      </c>
      <c r="D98" s="2">
        <v>2</v>
      </c>
      <c r="E98" s="2" t="s">
        <v>9</v>
      </c>
      <c r="F98" s="3">
        <v>1000</v>
      </c>
      <c r="G98" s="3">
        <f>B98*C98*D98*F98</f>
        <v>100000</v>
      </c>
      <c r="H98" s="2"/>
      <c r="I98" s="4"/>
      <c r="J98" s="24"/>
    </row>
    <row r="99" spans="1:10" ht="13.5">
      <c r="A99" s="35"/>
      <c r="B99" s="1"/>
      <c r="C99" s="2"/>
      <c r="D99" s="2"/>
      <c r="E99" s="2"/>
      <c r="F99" s="3"/>
      <c r="G99" s="3"/>
      <c r="H99" s="2"/>
      <c r="I99" s="4"/>
      <c r="J99" s="24"/>
    </row>
    <row r="100" spans="1:10" ht="13.5">
      <c r="A100" s="35" t="s">
        <v>39</v>
      </c>
      <c r="B100" s="1" t="s">
        <v>154</v>
      </c>
      <c r="C100" s="2"/>
      <c r="D100" s="2"/>
      <c r="E100" s="2"/>
      <c r="F100" s="3"/>
      <c r="G100" s="3"/>
      <c r="H100" s="3">
        <f>SUM(G101:G106)</f>
        <v>2078400</v>
      </c>
      <c r="I100" s="4"/>
      <c r="J100" s="24"/>
    </row>
    <row r="101" spans="1:10" ht="13.5">
      <c r="A101" s="35" t="s">
        <v>37</v>
      </c>
      <c r="B101" s="1">
        <v>12</v>
      </c>
      <c r="C101" s="2">
        <v>2</v>
      </c>
      <c r="D101" s="2">
        <v>1</v>
      </c>
      <c r="E101" s="2" t="s">
        <v>9</v>
      </c>
      <c r="F101" s="3">
        <v>20000</v>
      </c>
      <c r="G101" s="3">
        <f aca="true" t="shared" si="5" ref="G101:G106">B101*C101*D101*F101</f>
        <v>480000</v>
      </c>
      <c r="H101" s="2"/>
      <c r="I101" s="4"/>
      <c r="J101" s="24"/>
    </row>
    <row r="102" spans="1:10" ht="13.5">
      <c r="A102" s="35" t="s">
        <v>7</v>
      </c>
      <c r="B102" s="1">
        <v>12</v>
      </c>
      <c r="C102" s="2">
        <v>2</v>
      </c>
      <c r="D102" s="2">
        <v>2</v>
      </c>
      <c r="E102" s="2" t="s">
        <v>12</v>
      </c>
      <c r="F102" s="3">
        <v>25000</v>
      </c>
      <c r="G102" s="3">
        <f t="shared" si="5"/>
        <v>1200000</v>
      </c>
      <c r="H102" s="2"/>
      <c r="I102" s="4"/>
      <c r="J102" s="24"/>
    </row>
    <row r="103" spans="1:10" ht="13.5">
      <c r="A103" s="35" t="s">
        <v>168</v>
      </c>
      <c r="B103" s="1">
        <v>12</v>
      </c>
      <c r="C103" s="2">
        <v>2</v>
      </c>
      <c r="D103" s="2">
        <v>4</v>
      </c>
      <c r="E103" s="2" t="s">
        <v>10</v>
      </c>
      <c r="F103" s="3">
        <v>900</v>
      </c>
      <c r="G103" s="3">
        <f t="shared" si="5"/>
        <v>86400</v>
      </c>
      <c r="H103" s="2"/>
      <c r="I103" s="4"/>
      <c r="J103" s="24"/>
    </row>
    <row r="104" spans="1:10" ht="13.5">
      <c r="A104" s="35" t="s">
        <v>166</v>
      </c>
      <c r="B104" s="1">
        <v>12</v>
      </c>
      <c r="C104" s="2">
        <v>2</v>
      </c>
      <c r="D104" s="2">
        <v>1</v>
      </c>
      <c r="E104" s="2" t="s">
        <v>9</v>
      </c>
      <c r="F104" s="3">
        <v>1000</v>
      </c>
      <c r="G104" s="3">
        <f t="shared" si="5"/>
        <v>24000</v>
      </c>
      <c r="H104" s="2"/>
      <c r="I104" s="4"/>
      <c r="J104" s="24"/>
    </row>
    <row r="105" spans="1:10" ht="13.5">
      <c r="A105" s="35" t="s">
        <v>24</v>
      </c>
      <c r="B105" s="1">
        <v>12</v>
      </c>
      <c r="C105" s="2">
        <v>4</v>
      </c>
      <c r="D105" s="2">
        <v>1</v>
      </c>
      <c r="E105" s="2" t="s">
        <v>9</v>
      </c>
      <c r="F105" s="3">
        <v>1000</v>
      </c>
      <c r="G105" s="3">
        <f t="shared" si="5"/>
        <v>48000</v>
      </c>
      <c r="H105" s="2"/>
      <c r="I105" s="4"/>
      <c r="J105" s="24"/>
    </row>
    <row r="106" spans="1:10" ht="13.5">
      <c r="A106" s="35" t="s">
        <v>40</v>
      </c>
      <c r="B106" s="1">
        <v>12</v>
      </c>
      <c r="C106" s="2">
        <v>10</v>
      </c>
      <c r="D106" s="2">
        <v>2</v>
      </c>
      <c r="E106" s="2" t="s">
        <v>9</v>
      </c>
      <c r="F106" s="3">
        <v>1000</v>
      </c>
      <c r="G106" s="3">
        <f t="shared" si="5"/>
        <v>240000</v>
      </c>
      <c r="H106" s="2"/>
      <c r="I106" s="4"/>
      <c r="J106" s="24"/>
    </row>
    <row r="107" spans="1:10" ht="13.5">
      <c r="A107" s="35"/>
      <c r="B107" s="1"/>
      <c r="C107" s="2"/>
      <c r="D107" s="2"/>
      <c r="E107" s="2"/>
      <c r="F107" s="3"/>
      <c r="G107" s="3"/>
      <c r="H107" s="2"/>
      <c r="I107" s="4"/>
      <c r="J107" s="24"/>
    </row>
    <row r="108" spans="1:10" ht="13.5">
      <c r="A108" s="35" t="s">
        <v>219</v>
      </c>
      <c r="B108" s="1"/>
      <c r="C108" s="2"/>
      <c r="D108" s="2"/>
      <c r="E108" s="2"/>
      <c r="F108" s="3"/>
      <c r="G108" s="3"/>
      <c r="H108" s="3"/>
      <c r="I108" s="20">
        <f>SUM(H109:H112)</f>
        <v>169200</v>
      </c>
      <c r="J108" s="24"/>
    </row>
    <row r="109" spans="1:10" ht="13.5">
      <c r="A109" s="35" t="s">
        <v>47</v>
      </c>
      <c r="B109" s="1" t="s">
        <v>48</v>
      </c>
      <c r="C109" s="2"/>
      <c r="D109" s="2"/>
      <c r="E109" s="2"/>
      <c r="F109" s="3"/>
      <c r="G109" s="3"/>
      <c r="H109" s="3">
        <f>SUM(G110:G112)</f>
        <v>169200</v>
      </c>
      <c r="I109" s="4"/>
      <c r="J109" s="24"/>
    </row>
    <row r="110" spans="1:10" ht="13.5">
      <c r="A110" s="35" t="s">
        <v>168</v>
      </c>
      <c r="B110" s="1">
        <v>6</v>
      </c>
      <c r="C110" s="2">
        <v>1</v>
      </c>
      <c r="D110" s="2">
        <v>8</v>
      </c>
      <c r="E110" s="2" t="s">
        <v>10</v>
      </c>
      <c r="F110" s="3">
        <v>900</v>
      </c>
      <c r="G110" s="3">
        <f>B110*C110*D110*F110</f>
        <v>43200</v>
      </c>
      <c r="H110" s="2"/>
      <c r="I110" s="4"/>
      <c r="J110" s="24"/>
    </row>
    <row r="111" spans="1:10" ht="13.5">
      <c r="A111" s="35" t="s">
        <v>166</v>
      </c>
      <c r="B111" s="1">
        <v>6</v>
      </c>
      <c r="C111" s="2">
        <v>1</v>
      </c>
      <c r="D111" s="2">
        <v>1</v>
      </c>
      <c r="E111" s="2" t="s">
        <v>9</v>
      </c>
      <c r="F111" s="3">
        <v>1000</v>
      </c>
      <c r="G111" s="3">
        <f>B111*C111*D111*F111</f>
        <v>6000</v>
      </c>
      <c r="H111" s="2"/>
      <c r="I111" s="4"/>
      <c r="J111" s="24"/>
    </row>
    <row r="112" spans="1:10" ht="13.5">
      <c r="A112" s="35" t="s">
        <v>134</v>
      </c>
      <c r="B112" s="1">
        <v>6</v>
      </c>
      <c r="C112" s="2">
        <v>10</v>
      </c>
      <c r="D112" s="2">
        <v>2</v>
      </c>
      <c r="E112" s="2" t="s">
        <v>9</v>
      </c>
      <c r="F112" s="3">
        <v>1000</v>
      </c>
      <c r="G112" s="3">
        <f>B112*C112*D112*F112</f>
        <v>120000</v>
      </c>
      <c r="H112" s="2"/>
      <c r="I112" s="4"/>
      <c r="J112" s="24"/>
    </row>
    <row r="113" spans="1:10" ht="13.5">
      <c r="A113" s="35"/>
      <c r="B113" s="1"/>
      <c r="C113" s="2"/>
      <c r="D113" s="2"/>
      <c r="E113" s="2"/>
      <c r="F113" s="3"/>
      <c r="G113" s="3"/>
      <c r="H113" s="2"/>
      <c r="I113" s="4"/>
      <c r="J113" s="24"/>
    </row>
    <row r="114" spans="1:10" ht="13.5">
      <c r="A114" s="35" t="s">
        <v>220</v>
      </c>
      <c r="B114" s="1"/>
      <c r="C114" s="2"/>
      <c r="D114" s="2"/>
      <c r="E114" s="2"/>
      <c r="F114" s="3"/>
      <c r="G114" s="3"/>
      <c r="H114" s="2"/>
      <c r="I114" s="20">
        <f>SUM(H115:H235)</f>
        <v>10474500</v>
      </c>
      <c r="J114" s="24"/>
    </row>
    <row r="115" spans="1:10" ht="13.5">
      <c r="A115" s="35" t="s">
        <v>41</v>
      </c>
      <c r="B115" s="1" t="s">
        <v>42</v>
      </c>
      <c r="C115" s="2"/>
      <c r="D115" s="2"/>
      <c r="E115" s="2"/>
      <c r="F115" s="3"/>
      <c r="G115" s="3"/>
      <c r="H115" s="3">
        <f>SUM(G117:G127)</f>
        <v>2210100</v>
      </c>
      <c r="I115" s="4"/>
      <c r="J115" s="24"/>
    </row>
    <row r="116" spans="1:10" ht="13.5">
      <c r="A116" s="35" t="s">
        <v>140</v>
      </c>
      <c r="B116" s="1"/>
      <c r="C116" s="2"/>
      <c r="D116" s="2"/>
      <c r="E116" s="2"/>
      <c r="F116" s="3"/>
      <c r="G116" s="3"/>
      <c r="H116" s="3"/>
      <c r="I116" s="4"/>
      <c r="J116" s="24"/>
    </row>
    <row r="117" spans="1:10" ht="13.5">
      <c r="A117" s="35" t="s">
        <v>43</v>
      </c>
      <c r="B117" s="1">
        <v>6</v>
      </c>
      <c r="C117" s="2">
        <v>1</v>
      </c>
      <c r="D117" s="2">
        <v>1</v>
      </c>
      <c r="E117" s="2" t="s">
        <v>9</v>
      </c>
      <c r="F117" s="3">
        <v>100000</v>
      </c>
      <c r="G117" s="3">
        <f aca="true" t="shared" si="6" ref="G117:G127">B117*C117*D117*F117</f>
        <v>600000</v>
      </c>
      <c r="H117" s="2"/>
      <c r="I117" s="4"/>
      <c r="J117" s="24"/>
    </row>
    <row r="118" spans="1:10" ht="13.5">
      <c r="A118" s="35" t="s">
        <v>139</v>
      </c>
      <c r="B118" s="1">
        <v>6</v>
      </c>
      <c r="C118" s="2">
        <v>1</v>
      </c>
      <c r="D118" s="2">
        <v>1</v>
      </c>
      <c r="E118" s="2" t="s">
        <v>9</v>
      </c>
      <c r="F118" s="3">
        <v>60000</v>
      </c>
      <c r="G118" s="3">
        <f>B118*C118*D118*F118</f>
        <v>360000</v>
      </c>
      <c r="H118" s="2"/>
      <c r="I118" s="4"/>
      <c r="J118" s="24"/>
    </row>
    <row r="119" spans="1:10" ht="13.5">
      <c r="A119" s="35" t="s">
        <v>141</v>
      </c>
      <c r="B119" s="1"/>
      <c r="C119" s="2"/>
      <c r="D119" s="2"/>
      <c r="E119" s="2"/>
      <c r="F119" s="3"/>
      <c r="G119" s="3"/>
      <c r="H119" s="2"/>
      <c r="I119" s="4"/>
      <c r="J119" s="24"/>
    </row>
    <row r="120" spans="1:10" ht="13.5">
      <c r="A120" s="35" t="s">
        <v>44</v>
      </c>
      <c r="B120" s="1">
        <v>12</v>
      </c>
      <c r="C120" s="2">
        <v>4</v>
      </c>
      <c r="D120" s="2">
        <v>4</v>
      </c>
      <c r="E120" s="2" t="s">
        <v>15</v>
      </c>
      <c r="F120" s="3">
        <v>1000</v>
      </c>
      <c r="G120" s="3">
        <f t="shared" si="6"/>
        <v>192000</v>
      </c>
      <c r="H120" s="2"/>
      <c r="I120" s="4"/>
      <c r="J120" s="24"/>
    </row>
    <row r="121" spans="1:10" ht="13.5">
      <c r="A121" s="35" t="s">
        <v>116</v>
      </c>
      <c r="B121" s="1">
        <v>3</v>
      </c>
      <c r="C121" s="2">
        <v>1</v>
      </c>
      <c r="D121" s="2">
        <v>30</v>
      </c>
      <c r="E121" s="2" t="s">
        <v>18</v>
      </c>
      <c r="F121" s="3">
        <v>50</v>
      </c>
      <c r="G121" s="3">
        <f>B121*C121*D121*F121</f>
        <v>4500</v>
      </c>
      <c r="H121" s="2"/>
      <c r="I121" s="4"/>
      <c r="J121" s="24"/>
    </row>
    <row r="122" spans="1:10" ht="13.5">
      <c r="A122" s="35" t="s">
        <v>168</v>
      </c>
      <c r="B122" s="1">
        <v>12</v>
      </c>
      <c r="C122" s="2">
        <v>4</v>
      </c>
      <c r="D122" s="2">
        <v>8</v>
      </c>
      <c r="E122" s="2" t="s">
        <v>10</v>
      </c>
      <c r="F122" s="3">
        <v>900</v>
      </c>
      <c r="G122" s="3">
        <f t="shared" si="6"/>
        <v>345600</v>
      </c>
      <c r="H122" s="2"/>
      <c r="I122" s="4"/>
      <c r="J122" s="24"/>
    </row>
    <row r="123" spans="1:10" ht="13.5">
      <c r="A123" s="35" t="s">
        <v>166</v>
      </c>
      <c r="B123" s="1">
        <v>12</v>
      </c>
      <c r="C123" s="2">
        <v>4</v>
      </c>
      <c r="D123" s="2">
        <v>1</v>
      </c>
      <c r="E123" s="2" t="s">
        <v>9</v>
      </c>
      <c r="F123" s="3">
        <v>1000</v>
      </c>
      <c r="G123" s="3">
        <f>B123*C123*D123*F123</f>
        <v>48000</v>
      </c>
      <c r="H123" s="2"/>
      <c r="I123" s="4"/>
      <c r="J123" s="24"/>
    </row>
    <row r="124" spans="1:10" ht="13.5">
      <c r="A124" s="35" t="s">
        <v>24</v>
      </c>
      <c r="B124" s="1">
        <v>12</v>
      </c>
      <c r="C124" s="2">
        <v>20</v>
      </c>
      <c r="D124" s="2">
        <v>1</v>
      </c>
      <c r="E124" s="2" t="s">
        <v>9</v>
      </c>
      <c r="F124" s="3">
        <v>1000</v>
      </c>
      <c r="G124" s="3">
        <f t="shared" si="6"/>
        <v>240000</v>
      </c>
      <c r="H124" s="2"/>
      <c r="I124" s="4"/>
      <c r="J124" s="24"/>
    </row>
    <row r="125" spans="1:10" ht="13.5">
      <c r="A125" s="35" t="s">
        <v>46</v>
      </c>
      <c r="B125" s="1">
        <v>12</v>
      </c>
      <c r="C125" s="2">
        <v>1</v>
      </c>
      <c r="D125" s="2">
        <v>1</v>
      </c>
      <c r="E125" s="2" t="s">
        <v>14</v>
      </c>
      <c r="F125" s="3">
        <v>10000</v>
      </c>
      <c r="G125" s="3">
        <f t="shared" si="6"/>
        <v>120000</v>
      </c>
      <c r="H125" s="2"/>
      <c r="I125" s="4"/>
      <c r="J125" s="24"/>
    </row>
    <row r="126" spans="1:10" ht="13.5">
      <c r="A126" s="35" t="s">
        <v>66</v>
      </c>
      <c r="B126" s="1">
        <v>12</v>
      </c>
      <c r="C126" s="2">
        <v>1</v>
      </c>
      <c r="D126" s="2">
        <v>1</v>
      </c>
      <c r="E126" s="2" t="s">
        <v>12</v>
      </c>
      <c r="F126" s="3">
        <v>20000</v>
      </c>
      <c r="G126" s="3">
        <f t="shared" si="6"/>
        <v>240000</v>
      </c>
      <c r="H126" s="2"/>
      <c r="I126" s="4"/>
      <c r="J126" s="24"/>
    </row>
    <row r="127" spans="1:10" ht="13.5">
      <c r="A127" s="35" t="s">
        <v>45</v>
      </c>
      <c r="B127" s="1">
        <v>12</v>
      </c>
      <c r="C127" s="2">
        <v>5</v>
      </c>
      <c r="D127" s="2">
        <v>1</v>
      </c>
      <c r="E127" s="2" t="s">
        <v>9</v>
      </c>
      <c r="F127" s="3">
        <v>1000</v>
      </c>
      <c r="G127" s="3">
        <f t="shared" si="6"/>
        <v>60000</v>
      </c>
      <c r="H127" s="2"/>
      <c r="I127" s="4"/>
      <c r="J127" s="24"/>
    </row>
    <row r="128" spans="1:10" ht="13.5">
      <c r="A128" s="35"/>
      <c r="B128" s="1"/>
      <c r="C128" s="2"/>
      <c r="D128" s="2"/>
      <c r="E128" s="2"/>
      <c r="F128" s="3"/>
      <c r="G128" s="3"/>
      <c r="H128" s="2"/>
      <c r="I128" s="4"/>
      <c r="J128" s="24"/>
    </row>
    <row r="129" spans="1:10" ht="13.5">
      <c r="A129" s="35" t="s">
        <v>49</v>
      </c>
      <c r="B129" s="1"/>
      <c r="C129" s="2"/>
      <c r="D129" s="2"/>
      <c r="E129" s="2"/>
      <c r="F129" s="3"/>
      <c r="G129" s="3"/>
      <c r="H129" s="3">
        <f>SUM(G130:G141)</f>
        <v>1499200</v>
      </c>
      <c r="I129" s="4"/>
      <c r="J129" s="24"/>
    </row>
    <row r="130" spans="1:10" ht="13.5">
      <c r="A130" s="35" t="s">
        <v>179</v>
      </c>
      <c r="B130" s="1"/>
      <c r="C130" s="2"/>
      <c r="D130" s="2"/>
      <c r="E130" s="2"/>
      <c r="F130" s="3"/>
      <c r="G130" s="3"/>
      <c r="H130" s="2"/>
      <c r="I130" s="4"/>
      <c r="J130" s="24"/>
    </row>
    <row r="131" spans="1:10" ht="13.5">
      <c r="A131" s="35" t="s">
        <v>180</v>
      </c>
      <c r="B131" s="1">
        <v>200</v>
      </c>
      <c r="C131" s="2">
        <v>1</v>
      </c>
      <c r="D131" s="2">
        <v>6</v>
      </c>
      <c r="E131" s="2" t="s">
        <v>15</v>
      </c>
      <c r="F131" s="3">
        <v>1000</v>
      </c>
      <c r="G131" s="3">
        <f>B131*C131*D131*F131</f>
        <v>1200000</v>
      </c>
      <c r="H131" s="2"/>
      <c r="I131" s="4"/>
      <c r="J131" s="24"/>
    </row>
    <row r="132" spans="1:10" ht="13.5">
      <c r="A132" s="35" t="s">
        <v>66</v>
      </c>
      <c r="B132" s="1">
        <v>1</v>
      </c>
      <c r="C132" s="2">
        <v>1</v>
      </c>
      <c r="D132" s="2">
        <v>1</v>
      </c>
      <c r="E132" s="2" t="s">
        <v>14</v>
      </c>
      <c r="F132" s="3">
        <v>50000</v>
      </c>
      <c r="G132" s="3">
        <f>B132*C132*D132*F132</f>
        <v>50000</v>
      </c>
      <c r="H132" s="2"/>
      <c r="I132" s="4"/>
      <c r="J132" s="24"/>
    </row>
    <row r="133" spans="1:10" ht="13.5">
      <c r="A133" s="35" t="s">
        <v>61</v>
      </c>
      <c r="B133" s="1">
        <v>1</v>
      </c>
      <c r="C133" s="2">
        <v>1</v>
      </c>
      <c r="D133" s="2">
        <v>1</v>
      </c>
      <c r="E133" s="2" t="s">
        <v>14</v>
      </c>
      <c r="F133" s="3">
        <v>100000</v>
      </c>
      <c r="G133" s="3">
        <f>B133*C133*D133*F133</f>
        <v>100000</v>
      </c>
      <c r="H133" s="2"/>
      <c r="I133" s="4"/>
      <c r="J133" s="24"/>
    </row>
    <row r="134" spans="1:10" ht="13.5">
      <c r="A134" s="35" t="s">
        <v>181</v>
      </c>
      <c r="B134" s="1"/>
      <c r="C134" s="2"/>
      <c r="D134" s="2"/>
      <c r="E134" s="2"/>
      <c r="F134" s="3"/>
      <c r="G134" s="3"/>
      <c r="H134" s="2"/>
      <c r="I134" s="4"/>
      <c r="J134" s="24"/>
    </row>
    <row r="135" spans="1:10" ht="13.5">
      <c r="A135" s="35" t="s">
        <v>59</v>
      </c>
      <c r="B135" s="1">
        <v>1</v>
      </c>
      <c r="C135" s="2">
        <v>1</v>
      </c>
      <c r="D135" s="2">
        <v>16</v>
      </c>
      <c r="E135" s="2" t="s">
        <v>15</v>
      </c>
      <c r="F135" s="3">
        <v>1000</v>
      </c>
      <c r="G135" s="3">
        <f>B135*C135*D135*F135</f>
        <v>16000</v>
      </c>
      <c r="H135" s="2"/>
      <c r="I135" s="4"/>
      <c r="J135" s="24"/>
    </row>
    <row r="136" spans="1:10" ht="13.5">
      <c r="A136" s="35" t="s">
        <v>182</v>
      </c>
      <c r="B136" s="1"/>
      <c r="C136" s="2"/>
      <c r="D136" s="2"/>
      <c r="E136" s="2"/>
      <c r="F136" s="3"/>
      <c r="G136" s="3"/>
      <c r="H136" s="2"/>
      <c r="I136" s="4"/>
      <c r="J136" s="24"/>
    </row>
    <row r="137" spans="1:10" ht="13.5">
      <c r="A137" s="35" t="s">
        <v>4</v>
      </c>
      <c r="B137" s="1">
        <v>1</v>
      </c>
      <c r="C137" s="2">
        <v>1</v>
      </c>
      <c r="D137" s="2">
        <v>1</v>
      </c>
      <c r="E137" s="2" t="s">
        <v>9</v>
      </c>
      <c r="F137" s="3">
        <v>60000</v>
      </c>
      <c r="G137" s="3">
        <f>B137*C137*D137*F137</f>
        <v>60000</v>
      </c>
      <c r="H137" s="2"/>
      <c r="I137" s="4"/>
      <c r="J137" s="24"/>
    </row>
    <row r="138" spans="1:10" ht="13.5">
      <c r="A138" s="35" t="s">
        <v>164</v>
      </c>
      <c r="B138" s="1">
        <v>1</v>
      </c>
      <c r="C138" s="2">
        <v>1</v>
      </c>
      <c r="D138" s="2">
        <v>1</v>
      </c>
      <c r="E138" s="2" t="s">
        <v>9</v>
      </c>
      <c r="F138" s="3">
        <v>60000</v>
      </c>
      <c r="G138" s="3">
        <f>B138*C138*D138*F138</f>
        <v>60000</v>
      </c>
      <c r="H138" s="2"/>
      <c r="I138" s="4"/>
      <c r="J138" s="24"/>
    </row>
    <row r="139" spans="1:10" ht="13.5">
      <c r="A139" s="35" t="s">
        <v>168</v>
      </c>
      <c r="B139" s="1">
        <v>1</v>
      </c>
      <c r="C139" s="2">
        <v>2</v>
      </c>
      <c r="D139" s="2">
        <v>4</v>
      </c>
      <c r="E139" s="2" t="s">
        <v>10</v>
      </c>
      <c r="F139" s="3">
        <v>900</v>
      </c>
      <c r="G139" s="3">
        <f>B139*C139*D139*F139</f>
        <v>7200</v>
      </c>
      <c r="H139" s="2"/>
      <c r="I139" s="4"/>
      <c r="J139" s="24"/>
    </row>
    <row r="140" spans="1:10" ht="13.5">
      <c r="A140" s="35" t="s">
        <v>166</v>
      </c>
      <c r="B140" s="1">
        <v>1</v>
      </c>
      <c r="C140" s="2">
        <v>2</v>
      </c>
      <c r="D140" s="2">
        <v>1</v>
      </c>
      <c r="E140" s="2" t="s">
        <v>9</v>
      </c>
      <c r="F140" s="3">
        <v>1000</v>
      </c>
      <c r="G140" s="3">
        <f>B140*C140*D140*F140</f>
        <v>2000</v>
      </c>
      <c r="H140" s="2"/>
      <c r="I140" s="4"/>
      <c r="J140" s="24"/>
    </row>
    <row r="141" spans="1:10" ht="13.5">
      <c r="A141" s="35" t="s">
        <v>24</v>
      </c>
      <c r="B141" s="1">
        <v>1</v>
      </c>
      <c r="C141" s="2">
        <v>4</v>
      </c>
      <c r="D141" s="2">
        <v>1</v>
      </c>
      <c r="E141" s="2" t="s">
        <v>9</v>
      </c>
      <c r="F141" s="3">
        <v>1000</v>
      </c>
      <c r="G141" s="3">
        <f>B141*C141*D141*F141</f>
        <v>4000</v>
      </c>
      <c r="H141" s="2"/>
      <c r="I141" s="4"/>
      <c r="J141" s="24"/>
    </row>
    <row r="142" spans="1:10" ht="13.5">
      <c r="A142" s="35"/>
      <c r="B142" s="1"/>
      <c r="C142" s="2"/>
      <c r="D142" s="2"/>
      <c r="E142" s="2"/>
      <c r="F142" s="3"/>
      <c r="G142" s="3"/>
      <c r="H142" s="2"/>
      <c r="I142" s="4"/>
      <c r="J142" s="24"/>
    </row>
    <row r="143" spans="1:10" ht="13.5">
      <c r="A143" s="35" t="s">
        <v>50</v>
      </c>
      <c r="B143" s="1" t="s">
        <v>42</v>
      </c>
      <c r="C143" s="2"/>
      <c r="D143" s="2"/>
      <c r="E143" s="2"/>
      <c r="F143" s="3"/>
      <c r="G143" s="3"/>
      <c r="H143" s="3">
        <f>SUM(G144:G151)</f>
        <v>1744800</v>
      </c>
      <c r="I143" s="4"/>
      <c r="J143" s="24"/>
    </row>
    <row r="144" spans="1:10" ht="13.5">
      <c r="A144" s="35" t="s">
        <v>63</v>
      </c>
      <c r="B144" s="1">
        <v>1</v>
      </c>
      <c r="C144" s="2">
        <v>3</v>
      </c>
      <c r="D144" s="2">
        <v>1</v>
      </c>
      <c r="E144" s="2" t="s">
        <v>9</v>
      </c>
      <c r="F144" s="3">
        <v>100000</v>
      </c>
      <c r="G144" s="3">
        <f aca="true" t="shared" si="7" ref="G144:G151">B144*C144*D144*F144</f>
        <v>300000</v>
      </c>
      <c r="H144" s="2"/>
      <c r="I144" s="4"/>
      <c r="J144" s="24"/>
    </row>
    <row r="145" spans="1:10" ht="13.5">
      <c r="A145" s="35" t="s">
        <v>183</v>
      </c>
      <c r="B145" s="1">
        <v>12</v>
      </c>
      <c r="C145" s="2">
        <v>1</v>
      </c>
      <c r="D145" s="2">
        <v>1</v>
      </c>
      <c r="E145" s="2" t="s">
        <v>65</v>
      </c>
      <c r="F145" s="3">
        <v>20000</v>
      </c>
      <c r="G145" s="3">
        <f t="shared" si="7"/>
        <v>240000</v>
      </c>
      <c r="H145" s="2"/>
      <c r="I145" s="4"/>
      <c r="J145" s="24"/>
    </row>
    <row r="146" spans="1:10" ht="13.5">
      <c r="A146" s="35" t="s">
        <v>184</v>
      </c>
      <c r="B146" s="1">
        <v>12</v>
      </c>
      <c r="C146" s="2">
        <v>2</v>
      </c>
      <c r="D146" s="2">
        <v>1</v>
      </c>
      <c r="E146" s="2" t="s">
        <v>65</v>
      </c>
      <c r="F146" s="3">
        <v>30000</v>
      </c>
      <c r="G146" s="3">
        <f>B146*C146*D146*F146</f>
        <v>720000</v>
      </c>
      <c r="H146" s="2"/>
      <c r="I146" s="4"/>
      <c r="J146" s="24"/>
    </row>
    <row r="147" spans="1:10" ht="13.5">
      <c r="A147" s="35" t="s">
        <v>192</v>
      </c>
      <c r="B147" s="1">
        <v>12</v>
      </c>
      <c r="C147" s="2">
        <v>2</v>
      </c>
      <c r="D147" s="2">
        <v>8</v>
      </c>
      <c r="E147" s="2" t="s">
        <v>10</v>
      </c>
      <c r="F147" s="3">
        <v>900</v>
      </c>
      <c r="G147" s="3">
        <f t="shared" si="7"/>
        <v>172800</v>
      </c>
      <c r="H147" s="2"/>
      <c r="I147" s="4"/>
      <c r="J147" s="24"/>
    </row>
    <row r="148" spans="1:10" ht="13.5">
      <c r="A148" s="35" t="s">
        <v>193</v>
      </c>
      <c r="B148" s="1">
        <v>12</v>
      </c>
      <c r="C148" s="2">
        <v>2</v>
      </c>
      <c r="D148" s="2">
        <v>1</v>
      </c>
      <c r="E148" s="2" t="s">
        <v>9</v>
      </c>
      <c r="F148" s="3">
        <v>1000</v>
      </c>
      <c r="G148" s="3">
        <f>B148*C148*D148*F148</f>
        <v>24000</v>
      </c>
      <c r="H148" s="2"/>
      <c r="I148" s="4"/>
      <c r="J148" s="24"/>
    </row>
    <row r="149" spans="1:10" ht="13.5">
      <c r="A149" s="35" t="s">
        <v>194</v>
      </c>
      <c r="B149" s="1">
        <v>12</v>
      </c>
      <c r="C149" s="2">
        <v>4</v>
      </c>
      <c r="D149" s="2">
        <v>1</v>
      </c>
      <c r="E149" s="2" t="s">
        <v>9</v>
      </c>
      <c r="F149" s="3">
        <v>1000</v>
      </c>
      <c r="G149" s="3">
        <f t="shared" si="7"/>
        <v>48000</v>
      </c>
      <c r="H149" s="2"/>
      <c r="I149" s="4"/>
      <c r="J149" s="24"/>
    </row>
    <row r="150" spans="1:10" ht="13.5">
      <c r="A150" s="35" t="s">
        <v>61</v>
      </c>
      <c r="B150" s="1">
        <v>1</v>
      </c>
      <c r="C150" s="2">
        <v>3</v>
      </c>
      <c r="D150" s="2">
        <v>1</v>
      </c>
      <c r="E150" s="2" t="s">
        <v>14</v>
      </c>
      <c r="F150" s="3">
        <v>20000</v>
      </c>
      <c r="G150" s="3">
        <f t="shared" si="7"/>
        <v>60000</v>
      </c>
      <c r="H150" s="2"/>
      <c r="I150" s="4"/>
      <c r="J150" s="24"/>
    </row>
    <row r="151" spans="1:10" ht="13.5">
      <c r="A151" s="35" t="s">
        <v>66</v>
      </c>
      <c r="B151" s="1">
        <v>12</v>
      </c>
      <c r="C151" s="2">
        <v>3</v>
      </c>
      <c r="D151" s="2">
        <v>1</v>
      </c>
      <c r="E151" s="2" t="s">
        <v>12</v>
      </c>
      <c r="F151" s="3">
        <v>5000</v>
      </c>
      <c r="G151" s="3">
        <f t="shared" si="7"/>
        <v>180000</v>
      </c>
      <c r="H151" s="2"/>
      <c r="I151" s="4"/>
      <c r="J151" s="24"/>
    </row>
    <row r="152" spans="1:10" ht="13.5">
      <c r="A152" s="35"/>
      <c r="B152" s="1"/>
      <c r="C152" s="2"/>
      <c r="D152" s="2"/>
      <c r="E152" s="2"/>
      <c r="F152" s="3"/>
      <c r="G152" s="3"/>
      <c r="H152" s="2"/>
      <c r="I152" s="4"/>
      <c r="J152" s="24"/>
    </row>
    <row r="153" spans="1:10" ht="13.5">
      <c r="A153" s="35" t="s">
        <v>51</v>
      </c>
      <c r="B153" s="1" t="s">
        <v>67</v>
      </c>
      <c r="C153" s="2"/>
      <c r="D153" s="2"/>
      <c r="E153" s="2"/>
      <c r="F153" s="3"/>
      <c r="G153" s="3"/>
      <c r="H153" s="3">
        <f>SUM(G154:G162)</f>
        <v>855600</v>
      </c>
      <c r="I153" s="4"/>
      <c r="J153" s="24"/>
    </row>
    <row r="154" spans="1:10" ht="13.5">
      <c r="A154" s="35" t="s">
        <v>168</v>
      </c>
      <c r="B154" s="1">
        <v>7</v>
      </c>
      <c r="C154" s="2">
        <v>4</v>
      </c>
      <c r="D154" s="2">
        <v>8</v>
      </c>
      <c r="E154" s="2" t="s">
        <v>10</v>
      </c>
      <c r="F154" s="3">
        <v>900</v>
      </c>
      <c r="G154" s="3">
        <f aca="true" t="shared" si="8" ref="G154:G162">B154*C154*D154*F154</f>
        <v>201600</v>
      </c>
      <c r="H154" s="2"/>
      <c r="I154" s="4"/>
      <c r="J154" s="24"/>
    </row>
    <row r="155" spans="1:10" ht="13.5">
      <c r="A155" s="35" t="s">
        <v>166</v>
      </c>
      <c r="B155" s="1">
        <v>7</v>
      </c>
      <c r="C155" s="2">
        <v>4</v>
      </c>
      <c r="D155" s="2">
        <v>1</v>
      </c>
      <c r="E155" s="2" t="s">
        <v>9</v>
      </c>
      <c r="F155" s="3">
        <v>1000</v>
      </c>
      <c r="G155" s="3">
        <f>B155*C155*D155*F155</f>
        <v>28000</v>
      </c>
      <c r="H155" s="2"/>
      <c r="I155" s="4"/>
      <c r="J155" s="24"/>
    </row>
    <row r="156" spans="1:10" ht="13.5">
      <c r="A156" s="35" t="s">
        <v>24</v>
      </c>
      <c r="B156" s="1">
        <v>7</v>
      </c>
      <c r="C156" s="2">
        <v>10</v>
      </c>
      <c r="D156" s="2">
        <v>1</v>
      </c>
      <c r="E156" s="2" t="s">
        <v>9</v>
      </c>
      <c r="F156" s="3">
        <v>1000</v>
      </c>
      <c r="G156" s="3">
        <f t="shared" si="8"/>
        <v>70000</v>
      </c>
      <c r="H156" s="2"/>
      <c r="I156" s="4"/>
      <c r="J156" s="24"/>
    </row>
    <row r="157" spans="1:10" ht="13.5">
      <c r="A157" s="35" t="s">
        <v>157</v>
      </c>
      <c r="B157" s="1">
        <v>7</v>
      </c>
      <c r="C157" s="2">
        <v>200</v>
      </c>
      <c r="D157" s="2">
        <v>1</v>
      </c>
      <c r="E157" s="2" t="s">
        <v>14</v>
      </c>
      <c r="F157" s="3">
        <v>200</v>
      </c>
      <c r="G157" s="3">
        <f t="shared" si="8"/>
        <v>280000</v>
      </c>
      <c r="H157" s="2"/>
      <c r="I157" s="4"/>
      <c r="J157" s="24"/>
    </row>
    <row r="158" spans="1:10" ht="13.5">
      <c r="A158" s="35" t="s">
        <v>46</v>
      </c>
      <c r="B158" s="1">
        <v>1</v>
      </c>
      <c r="C158" s="2">
        <v>1</v>
      </c>
      <c r="D158" s="2">
        <v>1</v>
      </c>
      <c r="E158" s="2" t="s">
        <v>14</v>
      </c>
      <c r="F158" s="3">
        <v>50000</v>
      </c>
      <c r="G158" s="3">
        <f t="shared" si="8"/>
        <v>50000</v>
      </c>
      <c r="H158" s="2"/>
      <c r="I158" s="4"/>
      <c r="J158" s="24"/>
    </row>
    <row r="159" spans="1:10" ht="13.5">
      <c r="A159" s="35" t="s">
        <v>66</v>
      </c>
      <c r="B159" s="1">
        <v>7</v>
      </c>
      <c r="C159" s="2">
        <v>1</v>
      </c>
      <c r="D159" s="2">
        <v>1</v>
      </c>
      <c r="E159" s="2" t="s">
        <v>12</v>
      </c>
      <c r="F159" s="3">
        <v>10000</v>
      </c>
      <c r="G159" s="3">
        <f t="shared" si="8"/>
        <v>70000</v>
      </c>
      <c r="H159" s="2"/>
      <c r="I159" s="4"/>
      <c r="J159" s="24"/>
    </row>
    <row r="160" spans="1:10" ht="13.5">
      <c r="A160" s="35" t="s">
        <v>40</v>
      </c>
      <c r="B160" s="1">
        <v>5</v>
      </c>
      <c r="C160" s="2">
        <v>15</v>
      </c>
      <c r="D160" s="2">
        <v>1</v>
      </c>
      <c r="E160" s="2" t="s">
        <v>9</v>
      </c>
      <c r="F160" s="3">
        <v>1000</v>
      </c>
      <c r="G160" s="3">
        <f t="shared" si="8"/>
        <v>75000</v>
      </c>
      <c r="H160" s="2"/>
      <c r="I160" s="4"/>
      <c r="J160" s="24"/>
    </row>
    <row r="161" spans="1:10" ht="13.5">
      <c r="A161" s="35" t="s">
        <v>162</v>
      </c>
      <c r="B161" s="1">
        <v>3</v>
      </c>
      <c r="C161" s="2">
        <v>3</v>
      </c>
      <c r="D161" s="2">
        <v>4</v>
      </c>
      <c r="E161" s="2" t="s">
        <v>15</v>
      </c>
      <c r="F161" s="3">
        <v>2000</v>
      </c>
      <c r="G161" s="3">
        <f t="shared" si="8"/>
        <v>72000</v>
      </c>
      <c r="H161" s="2"/>
      <c r="I161" s="4"/>
      <c r="J161" s="24"/>
    </row>
    <row r="162" spans="1:10" ht="13.5">
      <c r="A162" s="35" t="s">
        <v>163</v>
      </c>
      <c r="B162" s="1">
        <v>3</v>
      </c>
      <c r="C162" s="2">
        <v>3</v>
      </c>
      <c r="D162" s="2">
        <v>1</v>
      </c>
      <c r="E162" s="2" t="s">
        <v>9</v>
      </c>
      <c r="F162" s="3">
        <v>1000</v>
      </c>
      <c r="G162" s="3">
        <f t="shared" si="8"/>
        <v>9000</v>
      </c>
      <c r="H162" s="2"/>
      <c r="I162" s="4"/>
      <c r="J162" s="24"/>
    </row>
    <row r="163" spans="1:10" ht="13.5">
      <c r="A163" s="35"/>
      <c r="B163" s="1"/>
      <c r="C163" s="2"/>
      <c r="D163" s="2"/>
      <c r="E163" s="2"/>
      <c r="F163" s="3"/>
      <c r="G163" s="3"/>
      <c r="H163" s="2"/>
      <c r="I163" s="4"/>
      <c r="J163" s="24"/>
    </row>
    <row r="164" spans="1:10" ht="13.5">
      <c r="A164" s="35" t="s">
        <v>68</v>
      </c>
      <c r="B164" s="1"/>
      <c r="C164" s="2"/>
      <c r="D164" s="2"/>
      <c r="E164" s="2"/>
      <c r="F164" s="3"/>
      <c r="G164" s="3"/>
      <c r="H164" s="3">
        <f>SUM(G166:G196)</f>
        <v>2519800</v>
      </c>
      <c r="I164" s="4"/>
      <c r="J164" s="24"/>
    </row>
    <row r="165" spans="1:10" ht="13.5">
      <c r="A165" s="35" t="s">
        <v>69</v>
      </c>
      <c r="B165" s="1"/>
      <c r="C165" s="2"/>
      <c r="D165" s="2"/>
      <c r="E165" s="2"/>
      <c r="F165" s="3"/>
      <c r="G165" s="3"/>
      <c r="H165" s="3"/>
      <c r="I165" s="4"/>
      <c r="J165" s="24"/>
    </row>
    <row r="166" spans="1:10" ht="13.5">
      <c r="A166" s="35" t="s">
        <v>4</v>
      </c>
      <c r="B166" s="1">
        <v>18</v>
      </c>
      <c r="C166" s="2">
        <v>1</v>
      </c>
      <c r="D166" s="2">
        <v>1</v>
      </c>
      <c r="E166" s="2" t="s">
        <v>9</v>
      </c>
      <c r="F166" s="3">
        <v>30000</v>
      </c>
      <c r="G166" s="3">
        <f aca="true" t="shared" si="9" ref="G166:G172">B166*C166*D166*F166</f>
        <v>540000</v>
      </c>
      <c r="H166" s="2"/>
      <c r="I166" s="4"/>
      <c r="J166" s="24"/>
    </row>
    <row r="167" spans="1:10" ht="13.5">
      <c r="A167" s="35" t="s">
        <v>71</v>
      </c>
      <c r="B167" s="1">
        <v>18</v>
      </c>
      <c r="C167" s="2">
        <v>2</v>
      </c>
      <c r="D167" s="2">
        <v>1</v>
      </c>
      <c r="E167" s="2" t="s">
        <v>9</v>
      </c>
      <c r="F167" s="3">
        <v>10000</v>
      </c>
      <c r="G167" s="3">
        <f t="shared" si="9"/>
        <v>360000</v>
      </c>
      <c r="H167" s="2"/>
      <c r="I167" s="4"/>
      <c r="J167" s="24"/>
    </row>
    <row r="168" spans="1:10" ht="13.5">
      <c r="A168" s="35" t="s">
        <v>70</v>
      </c>
      <c r="B168" s="1">
        <v>18</v>
      </c>
      <c r="C168" s="2">
        <v>3</v>
      </c>
      <c r="D168" s="2">
        <v>1</v>
      </c>
      <c r="E168" s="2" t="s">
        <v>9</v>
      </c>
      <c r="F168" s="3">
        <v>4000</v>
      </c>
      <c r="G168" s="3">
        <f t="shared" si="9"/>
        <v>216000</v>
      </c>
      <c r="H168" s="2"/>
      <c r="I168" s="4"/>
      <c r="J168" s="24"/>
    </row>
    <row r="169" spans="1:10" ht="13.5">
      <c r="A169" s="35" t="s">
        <v>168</v>
      </c>
      <c r="B169" s="1">
        <v>18</v>
      </c>
      <c r="C169" s="2">
        <v>1</v>
      </c>
      <c r="D169" s="2">
        <v>8</v>
      </c>
      <c r="E169" s="2" t="s">
        <v>10</v>
      </c>
      <c r="F169" s="3">
        <v>900</v>
      </c>
      <c r="G169" s="3">
        <f t="shared" si="9"/>
        <v>129600</v>
      </c>
      <c r="H169" s="2"/>
      <c r="I169" s="4"/>
      <c r="J169" s="24"/>
    </row>
    <row r="170" spans="1:10" ht="13.5">
      <c r="A170" s="35" t="s">
        <v>166</v>
      </c>
      <c r="B170" s="1">
        <v>18</v>
      </c>
      <c r="C170" s="2">
        <v>1</v>
      </c>
      <c r="D170" s="2">
        <v>1</v>
      </c>
      <c r="E170" s="2" t="s">
        <v>9</v>
      </c>
      <c r="F170" s="3">
        <v>1000</v>
      </c>
      <c r="G170" s="3">
        <f>B170*C170*D170*F170</f>
        <v>18000</v>
      </c>
      <c r="H170" s="2"/>
      <c r="I170" s="4"/>
      <c r="J170" s="24"/>
    </row>
    <row r="171" spans="1:10" ht="13.5">
      <c r="A171" s="35" t="s">
        <v>24</v>
      </c>
      <c r="B171" s="1">
        <v>18</v>
      </c>
      <c r="C171" s="2">
        <v>2</v>
      </c>
      <c r="D171" s="2">
        <v>1</v>
      </c>
      <c r="E171" s="2" t="s">
        <v>9</v>
      </c>
      <c r="F171" s="3">
        <v>1000</v>
      </c>
      <c r="G171" s="3">
        <f t="shared" si="9"/>
        <v>36000</v>
      </c>
      <c r="H171" s="2"/>
      <c r="I171" s="4"/>
      <c r="J171" s="24"/>
    </row>
    <row r="172" spans="1:10" ht="13.5">
      <c r="A172" s="35" t="s">
        <v>61</v>
      </c>
      <c r="B172" s="1">
        <v>1</v>
      </c>
      <c r="C172" s="2">
        <v>1</v>
      </c>
      <c r="D172" s="2">
        <v>1</v>
      </c>
      <c r="E172" s="2" t="s">
        <v>14</v>
      </c>
      <c r="F172" s="3">
        <v>100000</v>
      </c>
      <c r="G172" s="3">
        <f t="shared" si="9"/>
        <v>100000</v>
      </c>
      <c r="H172" s="2"/>
      <c r="I172" s="4"/>
      <c r="J172" s="24"/>
    </row>
    <row r="173" spans="1:10" ht="13.5">
      <c r="A173" s="35" t="s">
        <v>186</v>
      </c>
      <c r="B173" s="1"/>
      <c r="C173" s="2"/>
      <c r="D173" s="2"/>
      <c r="E173" s="2"/>
      <c r="F173" s="3"/>
      <c r="G173" s="3"/>
      <c r="H173" s="3"/>
      <c r="I173" s="4"/>
      <c r="J173" s="24"/>
    </row>
    <row r="174" spans="1:10" ht="13.5">
      <c r="A174" s="35" t="s">
        <v>4</v>
      </c>
      <c r="B174" s="1">
        <v>7</v>
      </c>
      <c r="C174" s="2">
        <v>1</v>
      </c>
      <c r="D174" s="2">
        <v>1</v>
      </c>
      <c r="E174" s="2" t="s">
        <v>9</v>
      </c>
      <c r="F174" s="3">
        <v>30000</v>
      </c>
      <c r="G174" s="3">
        <f aca="true" t="shared" si="10" ref="G174:G179">B174*C174*D174*F174</f>
        <v>210000</v>
      </c>
      <c r="H174" s="2"/>
      <c r="I174" s="4"/>
      <c r="J174" s="24"/>
    </row>
    <row r="175" spans="1:10" ht="13.5">
      <c r="A175" s="35" t="s">
        <v>71</v>
      </c>
      <c r="B175" s="1">
        <v>7</v>
      </c>
      <c r="C175" s="2">
        <v>2</v>
      </c>
      <c r="D175" s="2">
        <v>1</v>
      </c>
      <c r="E175" s="2" t="s">
        <v>9</v>
      </c>
      <c r="F175" s="3">
        <v>10000</v>
      </c>
      <c r="G175" s="3">
        <f t="shared" si="10"/>
        <v>140000</v>
      </c>
      <c r="H175" s="2"/>
      <c r="I175" s="4"/>
      <c r="J175" s="24"/>
    </row>
    <row r="176" spans="1:10" ht="13.5">
      <c r="A176" s="35" t="s">
        <v>70</v>
      </c>
      <c r="B176" s="1">
        <v>7</v>
      </c>
      <c r="C176" s="2">
        <v>3</v>
      </c>
      <c r="D176" s="2">
        <v>1</v>
      </c>
      <c r="E176" s="2" t="s">
        <v>9</v>
      </c>
      <c r="F176" s="3">
        <v>4000</v>
      </c>
      <c r="G176" s="3">
        <f t="shared" si="10"/>
        <v>84000</v>
      </c>
      <c r="H176" s="2"/>
      <c r="I176" s="4"/>
      <c r="J176" s="24"/>
    </row>
    <row r="177" spans="1:10" ht="13.5">
      <c r="A177" s="35" t="s">
        <v>168</v>
      </c>
      <c r="B177" s="1">
        <v>7</v>
      </c>
      <c r="C177" s="2">
        <v>1</v>
      </c>
      <c r="D177" s="2">
        <v>8</v>
      </c>
      <c r="E177" s="2" t="s">
        <v>10</v>
      </c>
      <c r="F177" s="3">
        <v>900</v>
      </c>
      <c r="G177" s="3">
        <f t="shared" si="10"/>
        <v>50400</v>
      </c>
      <c r="H177" s="2"/>
      <c r="I177" s="4"/>
      <c r="J177" s="24"/>
    </row>
    <row r="178" spans="1:10" ht="13.5">
      <c r="A178" s="35" t="s">
        <v>166</v>
      </c>
      <c r="B178" s="1">
        <v>7</v>
      </c>
      <c r="C178" s="2">
        <v>1</v>
      </c>
      <c r="D178" s="2">
        <v>1</v>
      </c>
      <c r="E178" s="2" t="s">
        <v>9</v>
      </c>
      <c r="F178" s="3">
        <v>1000</v>
      </c>
      <c r="G178" s="3">
        <f t="shared" si="10"/>
        <v>7000</v>
      </c>
      <c r="H178" s="2"/>
      <c r="I178" s="4"/>
      <c r="J178" s="24"/>
    </row>
    <row r="179" spans="1:10" ht="13.5">
      <c r="A179" s="35" t="s">
        <v>24</v>
      </c>
      <c r="B179" s="1">
        <v>7</v>
      </c>
      <c r="C179" s="2">
        <v>2</v>
      </c>
      <c r="D179" s="2">
        <v>1</v>
      </c>
      <c r="E179" s="2" t="s">
        <v>9</v>
      </c>
      <c r="F179" s="3">
        <v>1000</v>
      </c>
      <c r="G179" s="3">
        <f t="shared" si="10"/>
        <v>14000</v>
      </c>
      <c r="H179" s="2"/>
      <c r="I179" s="4"/>
      <c r="J179" s="24"/>
    </row>
    <row r="180" spans="1:10" ht="13.5">
      <c r="A180" s="35" t="s">
        <v>72</v>
      </c>
      <c r="B180" s="1"/>
      <c r="C180" s="2"/>
      <c r="D180" s="2"/>
      <c r="E180" s="2"/>
      <c r="F180" s="3"/>
      <c r="G180" s="3"/>
      <c r="H180" s="2"/>
      <c r="I180" s="4"/>
      <c r="J180" s="24"/>
    </row>
    <row r="181" spans="1:10" ht="13.5">
      <c r="A181" s="35" t="s">
        <v>4</v>
      </c>
      <c r="B181" s="1">
        <v>1</v>
      </c>
      <c r="C181" s="2">
        <v>1</v>
      </c>
      <c r="D181" s="2">
        <v>1</v>
      </c>
      <c r="E181" s="2" t="s">
        <v>9</v>
      </c>
      <c r="F181" s="3">
        <v>30000</v>
      </c>
      <c r="G181" s="3">
        <f aca="true" t="shared" si="11" ref="G181:G189">B181*C181*D181*F181</f>
        <v>30000</v>
      </c>
      <c r="H181" s="2"/>
      <c r="I181" s="4"/>
      <c r="J181" s="24"/>
    </row>
    <row r="182" spans="1:10" ht="13.5">
      <c r="A182" s="35" t="s">
        <v>71</v>
      </c>
      <c r="B182" s="1">
        <v>1</v>
      </c>
      <c r="C182" s="2">
        <v>2</v>
      </c>
      <c r="D182" s="2">
        <v>1</v>
      </c>
      <c r="E182" s="2" t="s">
        <v>9</v>
      </c>
      <c r="F182" s="3">
        <v>10000</v>
      </c>
      <c r="G182" s="3">
        <f t="shared" si="11"/>
        <v>20000</v>
      </c>
      <c r="H182" s="2"/>
      <c r="I182" s="4"/>
      <c r="J182" s="24"/>
    </row>
    <row r="183" spans="1:10" ht="13.5">
      <c r="A183" s="35" t="s">
        <v>78</v>
      </c>
      <c r="B183" s="1">
        <v>1</v>
      </c>
      <c r="C183" s="2">
        <v>48</v>
      </c>
      <c r="D183" s="2">
        <v>1</v>
      </c>
      <c r="E183" s="2" t="s">
        <v>9</v>
      </c>
      <c r="F183" s="3">
        <v>1000</v>
      </c>
      <c r="G183" s="3">
        <f t="shared" si="11"/>
        <v>48000</v>
      </c>
      <c r="H183" s="2"/>
      <c r="I183" s="4"/>
      <c r="J183" s="24"/>
    </row>
    <row r="184" spans="1:10" ht="13.5">
      <c r="A184" s="35" t="s">
        <v>73</v>
      </c>
      <c r="B184" s="1">
        <v>1</v>
      </c>
      <c r="C184" s="2">
        <v>48</v>
      </c>
      <c r="D184" s="2">
        <v>1</v>
      </c>
      <c r="E184" s="2" t="s">
        <v>9</v>
      </c>
      <c r="F184" s="3">
        <v>3000</v>
      </c>
      <c r="G184" s="3">
        <f t="shared" si="11"/>
        <v>144000</v>
      </c>
      <c r="H184" s="2"/>
      <c r="I184" s="4"/>
      <c r="J184" s="24"/>
    </row>
    <row r="185" spans="1:10" ht="13.5">
      <c r="A185" s="35" t="s">
        <v>74</v>
      </c>
      <c r="B185" s="1">
        <v>1</v>
      </c>
      <c r="C185" s="2">
        <v>48</v>
      </c>
      <c r="D185" s="2">
        <v>4</v>
      </c>
      <c r="E185" s="2" t="s">
        <v>9</v>
      </c>
      <c r="F185" s="3">
        <v>500</v>
      </c>
      <c r="G185" s="3">
        <f t="shared" si="11"/>
        <v>96000</v>
      </c>
      <c r="H185" s="2"/>
      <c r="I185" s="4"/>
      <c r="J185" s="24"/>
    </row>
    <row r="186" spans="1:10" ht="13.5">
      <c r="A186" s="35" t="s">
        <v>168</v>
      </c>
      <c r="B186" s="1">
        <v>2</v>
      </c>
      <c r="C186" s="2">
        <v>1</v>
      </c>
      <c r="D186" s="2">
        <v>8</v>
      </c>
      <c r="E186" s="2" t="s">
        <v>10</v>
      </c>
      <c r="F186" s="3">
        <v>900</v>
      </c>
      <c r="G186" s="3">
        <f t="shared" si="11"/>
        <v>14400</v>
      </c>
      <c r="H186" s="2"/>
      <c r="I186" s="4"/>
      <c r="J186" s="24"/>
    </row>
    <row r="187" spans="1:10" ht="13.5">
      <c r="A187" s="35" t="s">
        <v>166</v>
      </c>
      <c r="B187" s="1">
        <v>2</v>
      </c>
      <c r="C187" s="2">
        <v>1</v>
      </c>
      <c r="D187" s="2">
        <v>1</v>
      </c>
      <c r="E187" s="2" t="s">
        <v>9</v>
      </c>
      <c r="F187" s="3">
        <v>1000</v>
      </c>
      <c r="G187" s="3">
        <f>B187*C187*D187*F187</f>
        <v>2000</v>
      </c>
      <c r="H187" s="2"/>
      <c r="I187" s="4"/>
      <c r="J187" s="24"/>
    </row>
    <row r="188" spans="1:10" ht="13.5">
      <c r="A188" s="35" t="s">
        <v>24</v>
      </c>
      <c r="B188" s="1">
        <v>2</v>
      </c>
      <c r="C188" s="2">
        <v>4</v>
      </c>
      <c r="D188" s="2">
        <v>1</v>
      </c>
      <c r="E188" s="2" t="s">
        <v>9</v>
      </c>
      <c r="F188" s="3">
        <v>1000</v>
      </c>
      <c r="G188" s="3">
        <f t="shared" si="11"/>
        <v>8000</v>
      </c>
      <c r="H188" s="2"/>
      <c r="I188" s="4"/>
      <c r="J188" s="24"/>
    </row>
    <row r="189" spans="1:10" ht="13.5">
      <c r="A189" s="35" t="s">
        <v>66</v>
      </c>
      <c r="B189" s="1">
        <v>1</v>
      </c>
      <c r="C189" s="2">
        <v>1</v>
      </c>
      <c r="D189" s="2">
        <v>1</v>
      </c>
      <c r="E189" s="2" t="s">
        <v>14</v>
      </c>
      <c r="F189" s="3">
        <v>10000</v>
      </c>
      <c r="G189" s="3">
        <f t="shared" si="11"/>
        <v>10000</v>
      </c>
      <c r="H189" s="2"/>
      <c r="I189" s="4"/>
      <c r="J189" s="24"/>
    </row>
    <row r="190" spans="1:10" ht="13.5">
      <c r="A190" s="35" t="s">
        <v>213</v>
      </c>
      <c r="B190" s="1"/>
      <c r="C190" s="2"/>
      <c r="D190" s="2"/>
      <c r="E190" s="2"/>
      <c r="F190" s="3"/>
      <c r="G190" s="3"/>
      <c r="H190" s="2"/>
      <c r="I190" s="4"/>
      <c r="J190" s="24"/>
    </row>
    <row r="191" spans="1:10" ht="13.5">
      <c r="A191" s="35" t="s">
        <v>7</v>
      </c>
      <c r="B191" s="1">
        <v>1</v>
      </c>
      <c r="C191" s="2">
        <v>2</v>
      </c>
      <c r="D191" s="2">
        <v>3</v>
      </c>
      <c r="E191" s="2" t="s">
        <v>12</v>
      </c>
      <c r="F191" s="3">
        <v>25000</v>
      </c>
      <c r="G191" s="3">
        <f aca="true" t="shared" si="12" ref="G191:G196">B191*C191*D191*F191</f>
        <v>150000</v>
      </c>
      <c r="H191" s="2"/>
      <c r="I191" s="4"/>
      <c r="J191" s="24"/>
    </row>
    <row r="192" spans="1:10" ht="13.5">
      <c r="A192" s="35" t="s">
        <v>168</v>
      </c>
      <c r="B192" s="1">
        <v>1</v>
      </c>
      <c r="C192" s="2">
        <v>2</v>
      </c>
      <c r="D192" s="2">
        <v>8</v>
      </c>
      <c r="E192" s="2" t="s">
        <v>10</v>
      </c>
      <c r="F192" s="3">
        <v>900</v>
      </c>
      <c r="G192" s="3">
        <f t="shared" si="12"/>
        <v>14400</v>
      </c>
      <c r="H192" s="2"/>
      <c r="I192" s="4"/>
      <c r="J192" s="24"/>
    </row>
    <row r="193" spans="1:10" ht="13.5">
      <c r="A193" s="35" t="s">
        <v>166</v>
      </c>
      <c r="B193" s="1">
        <v>1</v>
      </c>
      <c r="C193" s="2">
        <v>2</v>
      </c>
      <c r="D193" s="2">
        <v>1</v>
      </c>
      <c r="E193" s="2" t="s">
        <v>9</v>
      </c>
      <c r="F193" s="3">
        <v>1000</v>
      </c>
      <c r="G193" s="3">
        <f>B193*C193*D193*F193</f>
        <v>2000</v>
      </c>
      <c r="H193" s="2"/>
      <c r="I193" s="4"/>
      <c r="J193" s="24"/>
    </row>
    <row r="194" spans="1:10" ht="13.5">
      <c r="A194" s="35" t="s">
        <v>24</v>
      </c>
      <c r="B194" s="1">
        <v>1</v>
      </c>
      <c r="C194" s="2">
        <v>4</v>
      </c>
      <c r="D194" s="2">
        <v>1</v>
      </c>
      <c r="E194" s="2" t="s">
        <v>9</v>
      </c>
      <c r="F194" s="3">
        <v>1000</v>
      </c>
      <c r="G194" s="3">
        <f t="shared" si="12"/>
        <v>4000</v>
      </c>
      <c r="H194" s="2"/>
      <c r="I194" s="4"/>
      <c r="J194" s="24"/>
    </row>
    <row r="195" spans="1:10" ht="13.5">
      <c r="A195" s="35" t="s">
        <v>137</v>
      </c>
      <c r="B195" s="1">
        <v>1</v>
      </c>
      <c r="C195" s="2">
        <v>8</v>
      </c>
      <c r="D195" s="2">
        <v>8</v>
      </c>
      <c r="E195" s="2" t="s">
        <v>11</v>
      </c>
      <c r="F195" s="3">
        <v>1000</v>
      </c>
      <c r="G195" s="3">
        <f t="shared" si="12"/>
        <v>64000</v>
      </c>
      <c r="H195" s="2"/>
      <c r="I195" s="4"/>
      <c r="J195" s="24"/>
    </row>
    <row r="196" spans="1:10" ht="13.5">
      <c r="A196" s="35" t="s">
        <v>138</v>
      </c>
      <c r="B196" s="1">
        <v>1</v>
      </c>
      <c r="C196" s="2">
        <v>8</v>
      </c>
      <c r="D196" s="2">
        <v>1</v>
      </c>
      <c r="E196" s="2" t="s">
        <v>9</v>
      </c>
      <c r="F196" s="3">
        <v>1000</v>
      </c>
      <c r="G196" s="3">
        <f t="shared" si="12"/>
        <v>8000</v>
      </c>
      <c r="H196" s="2"/>
      <c r="I196" s="4"/>
      <c r="J196" s="24"/>
    </row>
    <row r="197" spans="1:10" ht="13.5">
      <c r="A197" s="35"/>
      <c r="B197" s="1"/>
      <c r="C197" s="2"/>
      <c r="D197" s="2"/>
      <c r="E197" s="2"/>
      <c r="F197" s="3"/>
      <c r="G197" s="3"/>
      <c r="H197" s="2"/>
      <c r="I197" s="4"/>
      <c r="J197" s="24"/>
    </row>
    <row r="198" spans="1:10" ht="13.5">
      <c r="A198" s="35" t="s">
        <v>76</v>
      </c>
      <c r="B198" s="1"/>
      <c r="C198" s="2"/>
      <c r="D198" s="2"/>
      <c r="E198" s="2"/>
      <c r="F198" s="3"/>
      <c r="G198" s="3"/>
      <c r="H198" s="3">
        <f>SUM(G199:G211)</f>
        <v>806400</v>
      </c>
      <c r="I198" s="4"/>
      <c r="J198" s="24"/>
    </row>
    <row r="199" spans="1:10" ht="13.5">
      <c r="A199" s="35" t="s">
        <v>190</v>
      </c>
      <c r="B199" s="1"/>
      <c r="C199" s="2"/>
      <c r="D199" s="2"/>
      <c r="E199" s="2"/>
      <c r="F199" s="3"/>
      <c r="G199" s="3"/>
      <c r="H199" s="3"/>
      <c r="I199" s="4"/>
      <c r="J199" s="24"/>
    </row>
    <row r="200" spans="1:10" ht="13.5">
      <c r="A200" s="35" t="s">
        <v>191</v>
      </c>
      <c r="B200" s="1">
        <v>20</v>
      </c>
      <c r="C200" s="2">
        <v>20</v>
      </c>
      <c r="D200" s="2">
        <v>1</v>
      </c>
      <c r="E200" s="2" t="s">
        <v>9</v>
      </c>
      <c r="F200" s="3">
        <v>1000</v>
      </c>
      <c r="G200" s="3">
        <f>B200*C200*D200*F200</f>
        <v>400000</v>
      </c>
      <c r="H200" s="2"/>
      <c r="I200" s="4"/>
      <c r="J200" s="24"/>
    </row>
    <row r="201" spans="1:10" ht="13.5">
      <c r="A201" s="35" t="s">
        <v>189</v>
      </c>
      <c r="B201" s="1"/>
      <c r="C201" s="2"/>
      <c r="D201" s="2"/>
      <c r="E201" s="2"/>
      <c r="F201" s="3"/>
      <c r="G201" s="3"/>
      <c r="H201" s="3"/>
      <c r="I201" s="4"/>
      <c r="J201" s="24"/>
    </row>
    <row r="202" spans="1:10" ht="13.5">
      <c r="A202" s="35" t="s">
        <v>4</v>
      </c>
      <c r="B202" s="1">
        <v>6</v>
      </c>
      <c r="C202" s="2">
        <v>1</v>
      </c>
      <c r="D202" s="2">
        <v>1</v>
      </c>
      <c r="E202" s="2" t="s">
        <v>9</v>
      </c>
      <c r="F202" s="3">
        <v>30000</v>
      </c>
      <c r="G202" s="3">
        <f>B202*C202*D202*F202</f>
        <v>180000</v>
      </c>
      <c r="H202" s="2"/>
      <c r="I202" s="4"/>
      <c r="J202" s="24"/>
    </row>
    <row r="203" spans="1:10" ht="13.5">
      <c r="A203" s="35" t="s">
        <v>70</v>
      </c>
      <c r="B203" s="1">
        <v>6</v>
      </c>
      <c r="C203" s="2">
        <v>2</v>
      </c>
      <c r="D203" s="2">
        <v>1</v>
      </c>
      <c r="E203" s="2" t="s">
        <v>9</v>
      </c>
      <c r="F203" s="3">
        <v>2000</v>
      </c>
      <c r="G203" s="3">
        <f>B203*C203*D203*F203</f>
        <v>24000</v>
      </c>
      <c r="H203" s="2"/>
      <c r="I203" s="4"/>
      <c r="J203" s="24"/>
    </row>
    <row r="204" spans="1:10" ht="13.5">
      <c r="A204" s="35" t="s">
        <v>188</v>
      </c>
      <c r="B204" s="1"/>
      <c r="C204" s="2"/>
      <c r="D204" s="2"/>
      <c r="E204" s="2"/>
      <c r="F204" s="3"/>
      <c r="G204" s="3"/>
      <c r="H204" s="2"/>
      <c r="I204" s="4"/>
      <c r="J204" s="24"/>
    </row>
    <row r="205" spans="1:10" ht="13.5">
      <c r="A205" s="35" t="s">
        <v>81</v>
      </c>
      <c r="B205" s="1">
        <v>1</v>
      </c>
      <c r="C205" s="2">
        <v>5</v>
      </c>
      <c r="D205" s="2">
        <v>1</v>
      </c>
      <c r="E205" s="2" t="s">
        <v>9</v>
      </c>
      <c r="F205" s="3">
        <v>10000</v>
      </c>
      <c r="G205" s="3">
        <f>B205*C205*D205*F205</f>
        <v>50000</v>
      </c>
      <c r="H205" s="2"/>
      <c r="I205" s="4"/>
      <c r="J205" s="24"/>
    </row>
    <row r="206" spans="1:10" ht="13.5">
      <c r="A206" s="35" t="s">
        <v>7</v>
      </c>
      <c r="B206" s="1">
        <v>1</v>
      </c>
      <c r="C206" s="2">
        <v>2</v>
      </c>
      <c r="D206" s="2">
        <v>2</v>
      </c>
      <c r="E206" s="2" t="s">
        <v>12</v>
      </c>
      <c r="F206" s="3">
        <v>25000</v>
      </c>
      <c r="G206" s="3">
        <f aca="true" t="shared" si="13" ref="G206:G211">B206*C206*D206*F206</f>
        <v>100000</v>
      </c>
      <c r="H206" s="2"/>
      <c r="I206" s="4"/>
      <c r="J206" s="24"/>
    </row>
    <row r="207" spans="1:10" ht="13.5">
      <c r="A207" s="35" t="s">
        <v>168</v>
      </c>
      <c r="B207" s="1">
        <v>1</v>
      </c>
      <c r="C207" s="2">
        <v>2</v>
      </c>
      <c r="D207" s="2">
        <v>4</v>
      </c>
      <c r="E207" s="2" t="s">
        <v>10</v>
      </c>
      <c r="F207" s="3">
        <v>800</v>
      </c>
      <c r="G207" s="3">
        <f t="shared" si="13"/>
        <v>6400</v>
      </c>
      <c r="H207" s="2"/>
      <c r="I207" s="4"/>
      <c r="J207" s="24"/>
    </row>
    <row r="208" spans="1:10" ht="13.5">
      <c r="A208" s="35" t="s">
        <v>166</v>
      </c>
      <c r="B208" s="1">
        <v>1</v>
      </c>
      <c r="C208" s="2">
        <v>2</v>
      </c>
      <c r="D208" s="2">
        <v>1</v>
      </c>
      <c r="E208" s="2" t="s">
        <v>9</v>
      </c>
      <c r="F208" s="3">
        <v>1000</v>
      </c>
      <c r="G208" s="3">
        <f>B208*C208*D208*F208</f>
        <v>2000</v>
      </c>
      <c r="H208" s="2"/>
      <c r="I208" s="4"/>
      <c r="J208" s="24"/>
    </row>
    <row r="209" spans="1:10" ht="13.5">
      <c r="A209" s="35" t="s">
        <v>24</v>
      </c>
      <c r="B209" s="1">
        <v>1</v>
      </c>
      <c r="C209" s="2">
        <v>4</v>
      </c>
      <c r="D209" s="2">
        <v>1</v>
      </c>
      <c r="E209" s="2" t="s">
        <v>9</v>
      </c>
      <c r="F209" s="3">
        <v>1000</v>
      </c>
      <c r="G209" s="3">
        <f t="shared" si="13"/>
        <v>4000</v>
      </c>
      <c r="H209" s="2"/>
      <c r="I209" s="4"/>
      <c r="J209" s="24"/>
    </row>
    <row r="210" spans="1:10" ht="13.5">
      <c r="A210" s="35" t="s">
        <v>137</v>
      </c>
      <c r="B210" s="1">
        <v>1</v>
      </c>
      <c r="C210" s="2">
        <v>8</v>
      </c>
      <c r="D210" s="2">
        <v>4</v>
      </c>
      <c r="E210" s="2" t="s">
        <v>11</v>
      </c>
      <c r="F210" s="3">
        <v>1000</v>
      </c>
      <c r="G210" s="3">
        <f t="shared" si="13"/>
        <v>32000</v>
      </c>
      <c r="H210" s="2"/>
      <c r="I210" s="4"/>
      <c r="J210" s="24"/>
    </row>
    <row r="211" spans="1:10" ht="13.5">
      <c r="A211" s="35" t="s">
        <v>138</v>
      </c>
      <c r="B211" s="1">
        <v>1</v>
      </c>
      <c r="C211" s="2">
        <v>8</v>
      </c>
      <c r="D211" s="2">
        <v>1</v>
      </c>
      <c r="E211" s="2" t="s">
        <v>9</v>
      </c>
      <c r="F211" s="3">
        <v>1000</v>
      </c>
      <c r="G211" s="3">
        <f t="shared" si="13"/>
        <v>8000</v>
      </c>
      <c r="H211" s="2"/>
      <c r="I211" s="4"/>
      <c r="J211" s="24"/>
    </row>
    <row r="212" spans="1:10" ht="13.5">
      <c r="A212" s="35"/>
      <c r="B212" s="1"/>
      <c r="C212" s="2"/>
      <c r="D212" s="2"/>
      <c r="E212" s="2"/>
      <c r="F212" s="3"/>
      <c r="G212" s="3"/>
      <c r="H212" s="2"/>
      <c r="I212" s="4"/>
      <c r="J212" s="24"/>
    </row>
    <row r="213" spans="1:10" ht="13.5">
      <c r="A213" s="35" t="s">
        <v>80</v>
      </c>
      <c r="B213" s="1"/>
      <c r="C213" s="2"/>
      <c r="D213" s="2"/>
      <c r="E213" s="2"/>
      <c r="F213" s="3"/>
      <c r="G213" s="3"/>
      <c r="H213" s="3">
        <f>SUM(G214:G235)</f>
        <v>838600</v>
      </c>
      <c r="I213" s="4"/>
      <c r="J213" s="24"/>
    </row>
    <row r="214" spans="1:10" ht="13.5">
      <c r="A214" s="35" t="s">
        <v>84</v>
      </c>
      <c r="B214" s="1"/>
      <c r="C214" s="2"/>
      <c r="D214" s="2"/>
      <c r="E214" s="2"/>
      <c r="F214" s="3"/>
      <c r="G214" s="3"/>
      <c r="H214" s="3"/>
      <c r="I214" s="4"/>
      <c r="J214" s="24"/>
    </row>
    <row r="215" spans="1:10" ht="13.5">
      <c r="A215" s="35" t="s">
        <v>4</v>
      </c>
      <c r="B215" s="1">
        <v>2</v>
      </c>
      <c r="C215" s="2">
        <v>1</v>
      </c>
      <c r="D215" s="2">
        <v>1</v>
      </c>
      <c r="E215" s="2" t="s">
        <v>9</v>
      </c>
      <c r="F215" s="3">
        <v>50000</v>
      </c>
      <c r="G215" s="3">
        <f aca="true" t="shared" si="14" ref="G215:G221">B215*C215*D215*F215</f>
        <v>100000</v>
      </c>
      <c r="H215" s="2"/>
      <c r="I215" s="4"/>
      <c r="J215" s="24"/>
    </row>
    <row r="216" spans="1:10" ht="13.5">
      <c r="A216" s="35" t="s">
        <v>83</v>
      </c>
      <c r="B216" s="1">
        <v>1</v>
      </c>
      <c r="C216" s="2">
        <v>1</v>
      </c>
      <c r="D216" s="2">
        <v>1</v>
      </c>
      <c r="E216" s="2" t="s">
        <v>9</v>
      </c>
      <c r="F216" s="3">
        <v>60000</v>
      </c>
      <c r="G216" s="3">
        <f t="shared" si="14"/>
        <v>60000</v>
      </c>
      <c r="H216" s="2"/>
      <c r="I216" s="4"/>
      <c r="J216" s="24"/>
    </row>
    <row r="217" spans="1:10" ht="13.5">
      <c r="A217" s="35" t="s">
        <v>61</v>
      </c>
      <c r="B217" s="1">
        <v>1</v>
      </c>
      <c r="C217" s="2">
        <v>1</v>
      </c>
      <c r="D217" s="2">
        <v>1</v>
      </c>
      <c r="E217" s="2" t="s">
        <v>14</v>
      </c>
      <c r="F217" s="3">
        <v>30000</v>
      </c>
      <c r="G217" s="3">
        <f t="shared" si="14"/>
        <v>30000</v>
      </c>
      <c r="H217" s="2"/>
      <c r="I217" s="4"/>
      <c r="J217" s="24"/>
    </row>
    <row r="218" spans="1:10" ht="13.5">
      <c r="A218" s="35" t="s">
        <v>168</v>
      </c>
      <c r="B218" s="1">
        <v>2</v>
      </c>
      <c r="C218" s="2">
        <v>2</v>
      </c>
      <c r="D218" s="2">
        <v>8</v>
      </c>
      <c r="E218" s="2" t="s">
        <v>10</v>
      </c>
      <c r="F218" s="3">
        <v>900</v>
      </c>
      <c r="G218" s="3">
        <f t="shared" si="14"/>
        <v>28800</v>
      </c>
      <c r="H218" s="2"/>
      <c r="I218" s="4"/>
      <c r="J218" s="24"/>
    </row>
    <row r="219" spans="1:10" ht="13.5">
      <c r="A219" s="35" t="s">
        <v>166</v>
      </c>
      <c r="B219" s="1">
        <v>2</v>
      </c>
      <c r="C219" s="2">
        <v>2</v>
      </c>
      <c r="D219" s="2">
        <v>1</v>
      </c>
      <c r="E219" s="2" t="s">
        <v>9</v>
      </c>
      <c r="F219" s="3">
        <v>1000</v>
      </c>
      <c r="G219" s="3">
        <f>B219*C219*D219*F219</f>
        <v>4000</v>
      </c>
      <c r="H219" s="2"/>
      <c r="I219" s="4"/>
      <c r="J219" s="24"/>
    </row>
    <row r="220" spans="1:10" ht="13.5">
      <c r="A220" s="35" t="s">
        <v>87</v>
      </c>
      <c r="B220" s="1">
        <v>2</v>
      </c>
      <c r="C220" s="2">
        <v>15</v>
      </c>
      <c r="D220" s="2">
        <v>1</v>
      </c>
      <c r="E220" s="2" t="s">
        <v>9</v>
      </c>
      <c r="F220" s="3">
        <v>1000</v>
      </c>
      <c r="G220" s="3">
        <f t="shared" si="14"/>
        <v>30000</v>
      </c>
      <c r="H220" s="2"/>
      <c r="I220" s="4"/>
      <c r="J220" s="24"/>
    </row>
    <row r="221" spans="1:10" ht="13.5">
      <c r="A221" s="35" t="s">
        <v>137</v>
      </c>
      <c r="B221" s="1">
        <v>2</v>
      </c>
      <c r="C221" s="2">
        <v>8</v>
      </c>
      <c r="D221" s="2">
        <v>4</v>
      </c>
      <c r="E221" s="2" t="s">
        <v>11</v>
      </c>
      <c r="F221" s="3">
        <v>1000</v>
      </c>
      <c r="G221" s="3">
        <f t="shared" si="14"/>
        <v>64000</v>
      </c>
      <c r="H221" s="2"/>
      <c r="I221" s="4"/>
      <c r="J221" s="24"/>
    </row>
    <row r="222" spans="1:10" ht="13.5">
      <c r="A222" s="35" t="s">
        <v>138</v>
      </c>
      <c r="B222" s="1">
        <v>2</v>
      </c>
      <c r="C222" s="2">
        <v>8</v>
      </c>
      <c r="D222" s="2">
        <v>1</v>
      </c>
      <c r="E222" s="2" t="s">
        <v>9</v>
      </c>
      <c r="F222" s="3">
        <v>1000</v>
      </c>
      <c r="G222" s="3">
        <f>B222*C222*D222*F222</f>
        <v>16000</v>
      </c>
      <c r="H222" s="2"/>
      <c r="I222" s="4"/>
      <c r="J222" s="24"/>
    </row>
    <row r="223" spans="1:10" ht="13.5">
      <c r="A223" s="35" t="s">
        <v>85</v>
      </c>
      <c r="B223" s="1"/>
      <c r="C223" s="2"/>
      <c r="D223" s="2"/>
      <c r="E223" s="2"/>
      <c r="F223" s="3"/>
      <c r="G223" s="3"/>
      <c r="H223" s="3"/>
      <c r="I223" s="4"/>
      <c r="J223" s="24"/>
    </row>
    <row r="224" spans="1:10" ht="13.5">
      <c r="A224" s="35" t="s">
        <v>4</v>
      </c>
      <c r="B224" s="1">
        <v>2</v>
      </c>
      <c r="C224" s="2">
        <v>1</v>
      </c>
      <c r="D224" s="2">
        <v>1</v>
      </c>
      <c r="E224" s="2" t="s">
        <v>9</v>
      </c>
      <c r="F224" s="3">
        <v>50000</v>
      </c>
      <c r="G224" s="3">
        <f aca="true" t="shared" si="15" ref="G224:G232">B224*C224*D224*F224</f>
        <v>100000</v>
      </c>
      <c r="H224" s="2"/>
      <c r="I224" s="4"/>
      <c r="J224" s="24"/>
    </row>
    <row r="225" spans="1:10" ht="13.5">
      <c r="A225" s="35" t="s">
        <v>83</v>
      </c>
      <c r="B225" s="1">
        <v>1</v>
      </c>
      <c r="C225" s="2">
        <v>1</v>
      </c>
      <c r="D225" s="2">
        <v>1</v>
      </c>
      <c r="E225" s="2" t="s">
        <v>9</v>
      </c>
      <c r="F225" s="3">
        <v>60000</v>
      </c>
      <c r="G225" s="3">
        <f t="shared" si="15"/>
        <v>60000</v>
      </c>
      <c r="H225" s="2"/>
      <c r="I225" s="4"/>
      <c r="J225" s="24"/>
    </row>
    <row r="226" spans="1:10" ht="13.5">
      <c r="A226" s="35" t="s">
        <v>81</v>
      </c>
      <c r="B226" s="1">
        <v>1</v>
      </c>
      <c r="C226" s="2">
        <v>7</v>
      </c>
      <c r="D226" s="2">
        <v>1</v>
      </c>
      <c r="E226" s="2" t="s">
        <v>9</v>
      </c>
      <c r="F226" s="3">
        <v>10000</v>
      </c>
      <c r="G226" s="3">
        <f t="shared" si="15"/>
        <v>70000</v>
      </c>
      <c r="H226" s="2"/>
      <c r="I226" s="4"/>
      <c r="J226" s="24"/>
    </row>
    <row r="227" spans="1:10" ht="13.5">
      <c r="A227" s="35" t="s">
        <v>82</v>
      </c>
      <c r="B227" s="1">
        <v>1</v>
      </c>
      <c r="C227" s="2">
        <v>7</v>
      </c>
      <c r="D227" s="2">
        <v>1</v>
      </c>
      <c r="E227" s="2" t="s">
        <v>9</v>
      </c>
      <c r="F227" s="3">
        <v>4000</v>
      </c>
      <c r="G227" s="3">
        <f t="shared" si="15"/>
        <v>28000</v>
      </c>
      <c r="H227" s="2"/>
      <c r="I227" s="4"/>
      <c r="J227" s="24"/>
    </row>
    <row r="228" spans="1:10" ht="13.5">
      <c r="A228" s="35" t="s">
        <v>61</v>
      </c>
      <c r="B228" s="1">
        <v>1</v>
      </c>
      <c r="C228" s="2">
        <v>1</v>
      </c>
      <c r="D228" s="2">
        <v>1</v>
      </c>
      <c r="E228" s="2" t="s">
        <v>14</v>
      </c>
      <c r="F228" s="3">
        <v>30000</v>
      </c>
      <c r="G228" s="3">
        <f t="shared" si="15"/>
        <v>30000</v>
      </c>
      <c r="H228" s="2"/>
      <c r="I228" s="4"/>
      <c r="J228" s="24"/>
    </row>
    <row r="229" spans="1:10" ht="13.5">
      <c r="A229" s="35" t="s">
        <v>168</v>
      </c>
      <c r="B229" s="1">
        <v>2</v>
      </c>
      <c r="C229" s="2">
        <v>2</v>
      </c>
      <c r="D229" s="2">
        <v>8</v>
      </c>
      <c r="E229" s="2" t="s">
        <v>10</v>
      </c>
      <c r="F229" s="3">
        <v>900</v>
      </c>
      <c r="G229" s="3">
        <f t="shared" si="15"/>
        <v>28800</v>
      </c>
      <c r="H229" s="2"/>
      <c r="I229" s="4"/>
      <c r="J229" s="24"/>
    </row>
    <row r="230" spans="1:10" ht="13.5">
      <c r="A230" s="35" t="s">
        <v>166</v>
      </c>
      <c r="B230" s="1">
        <v>2</v>
      </c>
      <c r="C230" s="2">
        <v>2</v>
      </c>
      <c r="D230" s="2">
        <v>1</v>
      </c>
      <c r="E230" s="2" t="s">
        <v>9</v>
      </c>
      <c r="F230" s="3">
        <v>1000</v>
      </c>
      <c r="G230" s="3">
        <f>B230*C230*D230*F230</f>
        <v>4000</v>
      </c>
      <c r="H230" s="2"/>
      <c r="I230" s="4"/>
      <c r="J230" s="24"/>
    </row>
    <row r="231" spans="1:10" ht="13.5">
      <c r="A231" s="35" t="s">
        <v>87</v>
      </c>
      <c r="B231" s="1">
        <v>2</v>
      </c>
      <c r="C231" s="2">
        <v>15</v>
      </c>
      <c r="D231" s="2">
        <v>1</v>
      </c>
      <c r="E231" s="2" t="s">
        <v>9</v>
      </c>
      <c r="F231" s="3">
        <v>1000</v>
      </c>
      <c r="G231" s="3">
        <f t="shared" si="15"/>
        <v>30000</v>
      </c>
      <c r="H231" s="2"/>
      <c r="I231" s="4"/>
      <c r="J231" s="24"/>
    </row>
    <row r="232" spans="1:10" ht="13.5">
      <c r="A232" s="35" t="s">
        <v>137</v>
      </c>
      <c r="B232" s="1">
        <v>2</v>
      </c>
      <c r="C232" s="2">
        <v>8</v>
      </c>
      <c r="D232" s="2">
        <v>4</v>
      </c>
      <c r="E232" s="2" t="s">
        <v>11</v>
      </c>
      <c r="F232" s="3">
        <v>1000</v>
      </c>
      <c r="G232" s="3">
        <f t="shared" si="15"/>
        <v>64000</v>
      </c>
      <c r="H232" s="2"/>
      <c r="I232" s="4"/>
      <c r="J232" s="24"/>
    </row>
    <row r="233" spans="1:10" ht="13.5">
      <c r="A233" s="35" t="s">
        <v>138</v>
      </c>
      <c r="B233" s="1">
        <v>2</v>
      </c>
      <c r="C233" s="2">
        <v>8</v>
      </c>
      <c r="D233" s="2">
        <v>1</v>
      </c>
      <c r="E233" s="2" t="s">
        <v>9</v>
      </c>
      <c r="F233" s="3">
        <v>1000</v>
      </c>
      <c r="G233" s="3">
        <f>B233*C233*D233*F233</f>
        <v>16000</v>
      </c>
      <c r="H233" s="2"/>
      <c r="I233" s="4"/>
      <c r="J233" s="24"/>
    </row>
    <row r="234" spans="1:10" ht="13.5">
      <c r="A234" s="35" t="s">
        <v>86</v>
      </c>
      <c r="B234" s="1"/>
      <c r="C234" s="2"/>
      <c r="D234" s="2"/>
      <c r="E234" s="2"/>
      <c r="F234" s="3"/>
      <c r="G234" s="3"/>
      <c r="H234" s="2"/>
      <c r="I234" s="4"/>
      <c r="J234" s="24"/>
    </row>
    <row r="235" spans="1:10" ht="13.5">
      <c r="A235" s="35" t="s">
        <v>40</v>
      </c>
      <c r="B235" s="1">
        <v>5</v>
      </c>
      <c r="C235" s="2">
        <v>15</v>
      </c>
      <c r="D235" s="2">
        <v>1</v>
      </c>
      <c r="E235" s="2" t="s">
        <v>9</v>
      </c>
      <c r="F235" s="3">
        <v>1000</v>
      </c>
      <c r="G235" s="3">
        <f>B235*C235*D235*F235</f>
        <v>75000</v>
      </c>
      <c r="H235" s="2"/>
      <c r="I235" s="4"/>
      <c r="J235" s="24"/>
    </row>
    <row r="236" spans="1:10" ht="13.5">
      <c r="A236" s="35"/>
      <c r="B236" s="1"/>
      <c r="C236" s="2"/>
      <c r="D236" s="2"/>
      <c r="E236" s="2"/>
      <c r="F236" s="3"/>
      <c r="G236" s="3"/>
      <c r="H236" s="2"/>
      <c r="I236" s="4"/>
      <c r="J236" s="24"/>
    </row>
    <row r="237" spans="1:10" ht="13.5">
      <c r="A237" s="35" t="s">
        <v>225</v>
      </c>
      <c r="B237" s="1"/>
      <c r="C237" s="2"/>
      <c r="D237" s="2"/>
      <c r="E237" s="2"/>
      <c r="F237" s="3"/>
      <c r="G237" s="3"/>
      <c r="H237" s="2"/>
      <c r="I237" s="20">
        <f>SUM(H238:H251)</f>
        <v>6383000</v>
      </c>
      <c r="J237" s="24"/>
    </row>
    <row r="238" spans="1:10" ht="13.5">
      <c r="A238" s="35" t="s">
        <v>126</v>
      </c>
      <c r="B238" s="1"/>
      <c r="C238" s="2"/>
      <c r="D238" s="2"/>
      <c r="E238" s="2"/>
      <c r="F238" s="3"/>
      <c r="G238" s="3"/>
      <c r="H238" s="3">
        <f>SUM(G239:G243)</f>
        <v>1584000</v>
      </c>
      <c r="I238" s="4"/>
      <c r="J238" s="24"/>
    </row>
    <row r="239" spans="1:10" ht="13.5">
      <c r="A239" s="35" t="s">
        <v>125</v>
      </c>
      <c r="B239" s="1">
        <v>48</v>
      </c>
      <c r="C239" s="2">
        <v>1</v>
      </c>
      <c r="D239" s="2">
        <v>4</v>
      </c>
      <c r="E239" s="2" t="s">
        <v>15</v>
      </c>
      <c r="F239" s="3">
        <v>1500</v>
      </c>
      <c r="G239" s="3">
        <f>B239*C239*D239*F239</f>
        <v>288000</v>
      </c>
      <c r="H239" s="2"/>
      <c r="I239" s="4"/>
      <c r="J239" s="24"/>
    </row>
    <row r="240" spans="1:10" ht="13.5">
      <c r="A240" s="35" t="s">
        <v>147</v>
      </c>
      <c r="B240" s="1">
        <v>48</v>
      </c>
      <c r="C240" s="2">
        <v>1</v>
      </c>
      <c r="D240" s="2">
        <v>1</v>
      </c>
      <c r="E240" s="2" t="s">
        <v>9</v>
      </c>
      <c r="F240" s="3">
        <v>1000</v>
      </c>
      <c r="G240" s="3">
        <f>B240*C240*D240*F240</f>
        <v>48000</v>
      </c>
      <c r="H240" s="2"/>
      <c r="I240" s="4"/>
      <c r="J240" s="24"/>
    </row>
    <row r="241" spans="1:10" ht="13.5">
      <c r="A241" s="35" t="s">
        <v>158</v>
      </c>
      <c r="B241" s="1">
        <v>48</v>
      </c>
      <c r="C241" s="2">
        <v>5</v>
      </c>
      <c r="D241" s="2">
        <v>1</v>
      </c>
      <c r="E241" s="2" t="s">
        <v>9</v>
      </c>
      <c r="F241" s="3">
        <v>1000</v>
      </c>
      <c r="G241" s="3">
        <f>B241*C241*D241*F241</f>
        <v>240000</v>
      </c>
      <c r="H241" s="2"/>
      <c r="I241" s="4"/>
      <c r="J241" s="24"/>
    </row>
    <row r="242" spans="1:10" ht="13.5">
      <c r="A242" s="35" t="s">
        <v>156</v>
      </c>
      <c r="B242" s="1">
        <v>24</v>
      </c>
      <c r="C242" s="2">
        <v>8</v>
      </c>
      <c r="D242" s="2">
        <v>4</v>
      </c>
      <c r="E242" s="2" t="s">
        <v>15</v>
      </c>
      <c r="F242" s="3">
        <v>1000</v>
      </c>
      <c r="G242" s="3">
        <f>B242*C242*D242*F242</f>
        <v>768000</v>
      </c>
      <c r="H242" s="2"/>
      <c r="I242" s="4"/>
      <c r="J242" s="24"/>
    </row>
    <row r="243" spans="1:10" ht="13.5">
      <c r="A243" s="35" t="s">
        <v>155</v>
      </c>
      <c r="B243" s="1">
        <v>24</v>
      </c>
      <c r="C243" s="2">
        <v>10</v>
      </c>
      <c r="D243" s="2">
        <v>1</v>
      </c>
      <c r="E243" s="2" t="s">
        <v>9</v>
      </c>
      <c r="F243" s="3">
        <v>1000</v>
      </c>
      <c r="G243" s="3">
        <f>B243*C243*D243*F243</f>
        <v>240000</v>
      </c>
      <c r="H243" s="2"/>
      <c r="I243" s="4"/>
      <c r="J243" s="24"/>
    </row>
    <row r="244" spans="1:10" ht="13.5">
      <c r="A244" s="35" t="s">
        <v>144</v>
      </c>
      <c r="B244" s="1"/>
      <c r="C244" s="2"/>
      <c r="D244" s="2"/>
      <c r="E244" s="2"/>
      <c r="F244" s="3"/>
      <c r="G244" s="3"/>
      <c r="H244" s="3">
        <f>SUM(G245:G246)</f>
        <v>420000</v>
      </c>
      <c r="I244" s="4"/>
      <c r="J244" s="24"/>
    </row>
    <row r="245" spans="1:10" ht="13.5">
      <c r="A245" s="35" t="s">
        <v>145</v>
      </c>
      <c r="B245" s="1">
        <v>1</v>
      </c>
      <c r="C245" s="2">
        <v>800</v>
      </c>
      <c r="D245" s="2">
        <v>1</v>
      </c>
      <c r="E245" s="2" t="s">
        <v>15</v>
      </c>
      <c r="F245" s="3">
        <v>300</v>
      </c>
      <c r="G245" s="3">
        <f>B245*C245*D245*F245</f>
        <v>240000</v>
      </c>
      <c r="H245" s="2"/>
      <c r="I245" s="4"/>
      <c r="J245" s="24"/>
    </row>
    <row r="246" spans="1:10" ht="13.5">
      <c r="A246" s="35" t="s">
        <v>146</v>
      </c>
      <c r="B246" s="1">
        <v>1</v>
      </c>
      <c r="C246" s="2">
        <v>200</v>
      </c>
      <c r="D246" s="2">
        <v>3</v>
      </c>
      <c r="E246" s="2" t="s">
        <v>15</v>
      </c>
      <c r="F246" s="3">
        <v>300</v>
      </c>
      <c r="G246" s="3">
        <f>B246*C246*D246*F246</f>
        <v>180000</v>
      </c>
      <c r="H246" s="2"/>
      <c r="I246" s="4"/>
      <c r="J246" s="24"/>
    </row>
    <row r="247" spans="1:10" ht="13.5">
      <c r="A247" s="36" t="s">
        <v>143</v>
      </c>
      <c r="B247" s="1"/>
      <c r="C247" s="2"/>
      <c r="D247" s="2"/>
      <c r="E247" s="2"/>
      <c r="F247" s="3"/>
      <c r="G247" s="3"/>
      <c r="H247" s="3">
        <f>SUM(G248:G251)</f>
        <v>4379000</v>
      </c>
      <c r="I247" s="4"/>
      <c r="J247" s="24"/>
    </row>
    <row r="248" spans="1:10" ht="13.5">
      <c r="A248" s="36" t="s">
        <v>214</v>
      </c>
      <c r="B248" s="1">
        <v>166</v>
      </c>
      <c r="C248" s="2">
        <v>1</v>
      </c>
      <c r="D248" s="2">
        <v>5</v>
      </c>
      <c r="E248" s="2" t="s">
        <v>15</v>
      </c>
      <c r="F248" s="3">
        <v>1700</v>
      </c>
      <c r="G248" s="3">
        <f>B248*C248*D248*F248</f>
        <v>1411000</v>
      </c>
      <c r="H248" s="3"/>
      <c r="I248" s="4"/>
      <c r="J248" s="24"/>
    </row>
    <row r="249" spans="1:10" ht="13.5">
      <c r="A249" s="36" t="s">
        <v>216</v>
      </c>
      <c r="B249" s="1">
        <v>50</v>
      </c>
      <c r="C249" s="2">
        <v>1</v>
      </c>
      <c r="D249" s="2">
        <v>5</v>
      </c>
      <c r="E249" s="2" t="s">
        <v>15</v>
      </c>
      <c r="F249" s="3">
        <v>4000</v>
      </c>
      <c r="G249" s="3">
        <f>B249*C249*D249*F249</f>
        <v>1000000</v>
      </c>
      <c r="H249" s="3"/>
      <c r="I249" s="4"/>
      <c r="J249" s="24"/>
    </row>
    <row r="250" spans="1:10" ht="13.5">
      <c r="A250" s="36" t="s">
        <v>215</v>
      </c>
      <c r="B250" s="1">
        <v>120</v>
      </c>
      <c r="C250" s="2">
        <v>1</v>
      </c>
      <c r="D250" s="2">
        <v>8</v>
      </c>
      <c r="E250" s="2" t="s">
        <v>15</v>
      </c>
      <c r="F250" s="3">
        <v>1700</v>
      </c>
      <c r="G250" s="3">
        <f>B250*C250*D250*F250</f>
        <v>1632000</v>
      </c>
      <c r="H250" s="3"/>
      <c r="I250" s="4"/>
      <c r="J250" s="24"/>
    </row>
    <row r="251" spans="1:10" ht="13.5">
      <c r="A251" s="36" t="s">
        <v>165</v>
      </c>
      <c r="B251" s="1">
        <v>336</v>
      </c>
      <c r="C251" s="2">
        <v>1</v>
      </c>
      <c r="D251" s="2">
        <v>1</v>
      </c>
      <c r="E251" s="2" t="s">
        <v>9</v>
      </c>
      <c r="F251" s="3">
        <v>1000</v>
      </c>
      <c r="G251" s="3">
        <f>B251*C251*D251*F251</f>
        <v>336000</v>
      </c>
      <c r="H251" s="3"/>
      <c r="I251" s="4"/>
      <c r="J251" s="24"/>
    </row>
    <row r="252" spans="1:10" ht="13.5">
      <c r="A252" s="35"/>
      <c r="B252" s="1"/>
      <c r="C252" s="2"/>
      <c r="D252" s="2"/>
      <c r="E252" s="2"/>
      <c r="F252" s="3"/>
      <c r="G252" s="3"/>
      <c r="H252" s="2"/>
      <c r="I252" s="4"/>
      <c r="J252" s="24"/>
    </row>
    <row r="253" spans="1:10" ht="13.5">
      <c r="A253" s="35" t="s">
        <v>226</v>
      </c>
      <c r="B253" s="1"/>
      <c r="C253" s="2"/>
      <c r="D253" s="2"/>
      <c r="E253" s="2"/>
      <c r="F253" s="3"/>
      <c r="G253" s="3"/>
      <c r="H253" s="2"/>
      <c r="I253" s="20">
        <f>SUM(H254:H259)</f>
        <v>2940000</v>
      </c>
      <c r="J253" s="24"/>
    </row>
    <row r="254" spans="1:10" ht="13.5">
      <c r="A254" s="35" t="s">
        <v>127</v>
      </c>
      <c r="B254" s="1"/>
      <c r="C254" s="2"/>
      <c r="D254" s="2"/>
      <c r="E254" s="2"/>
      <c r="F254" s="3"/>
      <c r="G254" s="3"/>
      <c r="H254" s="3">
        <f>SUM(G255:G257)</f>
        <v>1860000</v>
      </c>
      <c r="I254" s="4"/>
      <c r="J254" s="24"/>
    </row>
    <row r="255" spans="1:10" ht="13.5">
      <c r="A255" s="35" t="s">
        <v>128</v>
      </c>
      <c r="B255" s="1">
        <v>12</v>
      </c>
      <c r="C255" s="2">
        <v>1</v>
      </c>
      <c r="D255" s="2">
        <v>1</v>
      </c>
      <c r="E255" s="2" t="s">
        <v>65</v>
      </c>
      <c r="F255" s="3">
        <v>80000</v>
      </c>
      <c r="G255" s="3">
        <f>B255*C255*D255*F255</f>
        <v>960000</v>
      </c>
      <c r="H255" s="2"/>
      <c r="I255" s="4"/>
      <c r="J255" s="24"/>
    </row>
    <row r="256" spans="1:10" ht="13.5">
      <c r="A256" s="35" t="s">
        <v>129</v>
      </c>
      <c r="B256" s="1">
        <v>12</v>
      </c>
      <c r="C256" s="2">
        <v>1</v>
      </c>
      <c r="D256" s="2">
        <v>1</v>
      </c>
      <c r="E256" s="2" t="s">
        <v>14</v>
      </c>
      <c r="F256" s="3">
        <v>30000</v>
      </c>
      <c r="G256" s="3">
        <f>B256*C256*D256*F256</f>
        <v>360000</v>
      </c>
      <c r="H256" s="2"/>
      <c r="I256" s="4"/>
      <c r="J256" s="24"/>
    </row>
    <row r="257" spans="1:10" ht="13.5">
      <c r="A257" s="35" t="s">
        <v>146</v>
      </c>
      <c r="B257" s="1">
        <v>12</v>
      </c>
      <c r="C257" s="2">
        <v>50</v>
      </c>
      <c r="D257" s="2">
        <v>3</v>
      </c>
      <c r="E257" s="2" t="s">
        <v>15</v>
      </c>
      <c r="F257" s="3">
        <v>300</v>
      </c>
      <c r="G257" s="3">
        <f>B257*C257*D257*F257</f>
        <v>540000</v>
      </c>
      <c r="H257" s="2"/>
      <c r="I257" s="4"/>
      <c r="J257" s="24" t="s">
        <v>149</v>
      </c>
    </row>
    <row r="258" spans="1:10" ht="13.5">
      <c r="A258" s="35" t="s">
        <v>148</v>
      </c>
      <c r="B258" s="1"/>
      <c r="C258" s="2"/>
      <c r="D258" s="2"/>
      <c r="E258" s="2"/>
      <c r="F258" s="3"/>
      <c r="G258" s="3"/>
      <c r="H258" s="3">
        <f>SUM(G259)</f>
        <v>1080000</v>
      </c>
      <c r="I258" s="4"/>
      <c r="J258" s="24"/>
    </row>
    <row r="259" spans="1:10" ht="40.5">
      <c r="A259" s="35" t="s">
        <v>146</v>
      </c>
      <c r="B259" s="1">
        <v>12</v>
      </c>
      <c r="C259" s="2">
        <v>100</v>
      </c>
      <c r="D259" s="2">
        <v>3</v>
      </c>
      <c r="E259" s="2" t="s">
        <v>15</v>
      </c>
      <c r="F259" s="3">
        <v>300</v>
      </c>
      <c r="G259" s="3">
        <f>B259*C259*D259*F259</f>
        <v>1080000</v>
      </c>
      <c r="H259" s="2"/>
      <c r="I259" s="4"/>
      <c r="J259" s="24" t="s">
        <v>150</v>
      </c>
    </row>
    <row r="260" spans="1:10" ht="13.5">
      <c r="A260" s="35"/>
      <c r="B260" s="1"/>
      <c r="C260" s="2"/>
      <c r="D260" s="2"/>
      <c r="E260" s="2"/>
      <c r="F260" s="3"/>
      <c r="G260" s="3"/>
      <c r="H260" s="2"/>
      <c r="I260" s="4"/>
      <c r="J260" s="24"/>
    </row>
    <row r="261" spans="1:10" ht="13.5">
      <c r="A261" s="35" t="s">
        <v>227</v>
      </c>
      <c r="B261" s="1"/>
      <c r="C261" s="2"/>
      <c r="D261" s="2"/>
      <c r="E261" s="2"/>
      <c r="F261" s="3"/>
      <c r="G261" s="3"/>
      <c r="H261" s="2"/>
      <c r="I261" s="20">
        <f>SUM(H262:H286)</f>
        <v>1256500</v>
      </c>
      <c r="J261" s="24"/>
    </row>
    <row r="262" spans="1:10" ht="13.5">
      <c r="A262" s="35" t="s">
        <v>113</v>
      </c>
      <c r="B262" s="1"/>
      <c r="C262" s="2"/>
      <c r="D262" s="2"/>
      <c r="E262" s="2"/>
      <c r="F262" s="3"/>
      <c r="G262" s="3"/>
      <c r="H262" s="3">
        <f>SUM(G263:G266)</f>
        <v>393000</v>
      </c>
      <c r="I262" s="4"/>
      <c r="J262" s="24"/>
    </row>
    <row r="263" spans="1:10" ht="13.5">
      <c r="A263" s="35" t="s">
        <v>114</v>
      </c>
      <c r="B263" s="1">
        <v>6</v>
      </c>
      <c r="C263" s="2">
        <v>1</v>
      </c>
      <c r="D263" s="2">
        <v>1</v>
      </c>
      <c r="E263" s="2" t="s">
        <v>9</v>
      </c>
      <c r="F263" s="3">
        <v>30000</v>
      </c>
      <c r="G263" s="3">
        <f>B263*C263*D263*F263</f>
        <v>180000</v>
      </c>
      <c r="H263" s="2"/>
      <c r="I263" s="4"/>
      <c r="J263" s="24"/>
    </row>
    <row r="264" spans="1:10" ht="13.5">
      <c r="A264" s="35" t="s">
        <v>115</v>
      </c>
      <c r="B264" s="1">
        <v>6</v>
      </c>
      <c r="C264" s="2">
        <v>1</v>
      </c>
      <c r="D264" s="2">
        <v>1</v>
      </c>
      <c r="E264" s="2" t="s">
        <v>9</v>
      </c>
      <c r="F264" s="3">
        <v>30000</v>
      </c>
      <c r="G264" s="3">
        <f>B264*C264*D264*F264</f>
        <v>180000</v>
      </c>
      <c r="H264" s="2"/>
      <c r="I264" s="4"/>
      <c r="J264" s="24"/>
    </row>
    <row r="265" spans="1:10" ht="13.5">
      <c r="A265" s="35" t="s">
        <v>5</v>
      </c>
      <c r="B265" s="1">
        <v>6</v>
      </c>
      <c r="C265" s="2">
        <v>1</v>
      </c>
      <c r="D265" s="2">
        <v>1</v>
      </c>
      <c r="E265" s="2" t="s">
        <v>9</v>
      </c>
      <c r="F265" s="3">
        <v>4000</v>
      </c>
      <c r="G265" s="3">
        <f>B265*C265*D265*F265</f>
        <v>24000</v>
      </c>
      <c r="H265" s="2"/>
      <c r="I265" s="4"/>
      <c r="J265" s="24"/>
    </row>
    <row r="266" spans="1:10" ht="13.5">
      <c r="A266" s="35" t="s">
        <v>116</v>
      </c>
      <c r="B266" s="1">
        <v>6</v>
      </c>
      <c r="C266" s="2">
        <v>1</v>
      </c>
      <c r="D266" s="2">
        <v>30</v>
      </c>
      <c r="E266" s="2" t="s">
        <v>18</v>
      </c>
      <c r="F266" s="3">
        <v>50</v>
      </c>
      <c r="G266" s="3">
        <f>B266*C266*D266*F266</f>
        <v>9000</v>
      </c>
      <c r="H266" s="2"/>
      <c r="I266" s="4"/>
      <c r="J266" s="24"/>
    </row>
    <row r="267" spans="1:10" ht="13.5">
      <c r="A267" s="35"/>
      <c r="B267" s="1"/>
      <c r="C267" s="2"/>
      <c r="D267" s="2"/>
      <c r="E267" s="2"/>
      <c r="F267" s="3"/>
      <c r="G267" s="3"/>
      <c r="H267" s="2"/>
      <c r="I267" s="4"/>
      <c r="J267" s="24"/>
    </row>
    <row r="268" spans="1:10" ht="13.5">
      <c r="A268" s="35" t="s">
        <v>117</v>
      </c>
      <c r="B268" s="1"/>
      <c r="C268" s="2"/>
      <c r="D268" s="2"/>
      <c r="E268" s="2"/>
      <c r="F268" s="3"/>
      <c r="G268" s="3"/>
      <c r="H268" s="3">
        <f>SUM(G269:G271)</f>
        <v>213000</v>
      </c>
      <c r="I268" s="4"/>
      <c r="J268" s="24"/>
    </row>
    <row r="269" spans="1:10" ht="13.5">
      <c r="A269" s="35" t="s">
        <v>4</v>
      </c>
      <c r="B269" s="1">
        <v>6</v>
      </c>
      <c r="C269" s="2">
        <v>1</v>
      </c>
      <c r="D269" s="2">
        <v>1</v>
      </c>
      <c r="E269" s="2" t="s">
        <v>9</v>
      </c>
      <c r="F269" s="3">
        <v>30000</v>
      </c>
      <c r="G269" s="3">
        <f>B269*C269*D269*F269</f>
        <v>180000</v>
      </c>
      <c r="H269" s="2"/>
      <c r="I269" s="4"/>
      <c r="J269" s="24"/>
    </row>
    <row r="270" spans="1:10" ht="13.5">
      <c r="A270" s="35" t="s">
        <v>70</v>
      </c>
      <c r="B270" s="1">
        <v>6</v>
      </c>
      <c r="C270" s="2">
        <v>1</v>
      </c>
      <c r="D270" s="2">
        <v>1</v>
      </c>
      <c r="E270" s="2" t="s">
        <v>9</v>
      </c>
      <c r="F270" s="3">
        <v>4000</v>
      </c>
      <c r="G270" s="3">
        <f>B270*C270*D270*F270</f>
        <v>24000</v>
      </c>
      <c r="H270" s="2"/>
      <c r="I270" s="4"/>
      <c r="J270" s="24"/>
    </row>
    <row r="271" spans="1:10" ht="13.5">
      <c r="A271" s="35" t="s">
        <v>116</v>
      </c>
      <c r="B271" s="1">
        <v>6</v>
      </c>
      <c r="C271" s="2">
        <v>1</v>
      </c>
      <c r="D271" s="2">
        <v>30</v>
      </c>
      <c r="E271" s="2" t="s">
        <v>18</v>
      </c>
      <c r="F271" s="3">
        <v>50</v>
      </c>
      <c r="G271" s="3">
        <f>B271*C271*D271*F271</f>
        <v>9000</v>
      </c>
      <c r="H271" s="2"/>
      <c r="I271" s="4"/>
      <c r="J271" s="24"/>
    </row>
    <row r="272" spans="1:10" ht="13.5">
      <c r="A272" s="35"/>
      <c r="B272" s="1"/>
      <c r="C272" s="2"/>
      <c r="D272" s="2"/>
      <c r="E272" s="2"/>
      <c r="F272" s="3"/>
      <c r="G272" s="3"/>
      <c r="H272" s="2"/>
      <c r="I272" s="4"/>
      <c r="J272" s="24"/>
    </row>
    <row r="273" spans="1:10" ht="13.5">
      <c r="A273" s="35" t="s">
        <v>118</v>
      </c>
      <c r="B273" s="1"/>
      <c r="C273" s="2"/>
      <c r="D273" s="2"/>
      <c r="E273" s="2"/>
      <c r="F273" s="3"/>
      <c r="G273" s="3"/>
      <c r="H273" s="3">
        <f>SUM(G274:G285)</f>
        <v>650500</v>
      </c>
      <c r="I273" s="4"/>
      <c r="J273" s="24"/>
    </row>
    <row r="274" spans="1:10" ht="13.5">
      <c r="A274" s="35" t="s">
        <v>120</v>
      </c>
      <c r="B274" s="1"/>
      <c r="C274" s="2"/>
      <c r="D274" s="2"/>
      <c r="E274" s="2"/>
      <c r="F274" s="3"/>
      <c r="G274" s="3"/>
      <c r="H274" s="3"/>
      <c r="I274" s="4"/>
      <c r="J274" s="24" t="s">
        <v>119</v>
      </c>
    </row>
    <row r="275" spans="1:10" ht="13.5">
      <c r="A275" s="35" t="s">
        <v>4</v>
      </c>
      <c r="B275" s="1">
        <v>16</v>
      </c>
      <c r="C275" s="2">
        <v>1</v>
      </c>
      <c r="D275" s="2">
        <v>1</v>
      </c>
      <c r="E275" s="2" t="s">
        <v>9</v>
      </c>
      <c r="F275" s="3">
        <v>10000</v>
      </c>
      <c r="G275" s="3">
        <f>B275*C275*D275*F275</f>
        <v>160000</v>
      </c>
      <c r="H275" s="2"/>
      <c r="I275" s="4"/>
      <c r="J275" s="24"/>
    </row>
    <row r="276" spans="1:10" ht="13.5">
      <c r="A276" s="35" t="s">
        <v>70</v>
      </c>
      <c r="B276" s="1">
        <v>16</v>
      </c>
      <c r="C276" s="2">
        <v>1</v>
      </c>
      <c r="D276" s="2">
        <v>1</v>
      </c>
      <c r="E276" s="2" t="s">
        <v>9</v>
      </c>
      <c r="F276" s="3">
        <v>4000</v>
      </c>
      <c r="G276" s="3">
        <f>B276*C276*D276*F276</f>
        <v>64000</v>
      </c>
      <c r="H276" s="2"/>
      <c r="I276" s="4"/>
      <c r="J276" s="24"/>
    </row>
    <row r="277" spans="1:10" ht="13.5">
      <c r="A277" s="35" t="s">
        <v>116</v>
      </c>
      <c r="B277" s="1">
        <v>16</v>
      </c>
      <c r="C277" s="2">
        <v>1</v>
      </c>
      <c r="D277" s="2">
        <v>40</v>
      </c>
      <c r="E277" s="2" t="s">
        <v>18</v>
      </c>
      <c r="F277" s="3">
        <v>50</v>
      </c>
      <c r="G277" s="3">
        <f>B277*C277*D277*F277</f>
        <v>32000</v>
      </c>
      <c r="H277" s="2"/>
      <c r="I277" s="4"/>
      <c r="J277" s="24"/>
    </row>
    <row r="278" spans="1:10" ht="13.5">
      <c r="A278" s="35" t="s">
        <v>121</v>
      </c>
      <c r="B278" s="1"/>
      <c r="C278" s="2"/>
      <c r="D278" s="2"/>
      <c r="E278" s="2"/>
      <c r="F278" s="3"/>
      <c r="G278" s="3"/>
      <c r="H278" s="2"/>
      <c r="I278" s="4"/>
      <c r="J278" s="24"/>
    </row>
    <row r="279" spans="1:10" ht="13.5">
      <c r="A279" s="35" t="s">
        <v>229</v>
      </c>
      <c r="B279" s="1"/>
      <c r="C279" s="2"/>
      <c r="D279" s="2"/>
      <c r="E279" s="2"/>
      <c r="F279" s="3"/>
      <c r="G279" s="3"/>
      <c r="H279" s="3"/>
      <c r="I279" s="4"/>
      <c r="J279" s="24"/>
    </row>
    <row r="280" spans="1:10" ht="13.5">
      <c r="A280" s="35" t="s">
        <v>4</v>
      </c>
      <c r="B280" s="1">
        <v>3</v>
      </c>
      <c r="C280" s="2">
        <v>1</v>
      </c>
      <c r="D280" s="2">
        <v>1</v>
      </c>
      <c r="E280" s="2" t="s">
        <v>9</v>
      </c>
      <c r="F280" s="3">
        <v>30000</v>
      </c>
      <c r="G280" s="3">
        <f>B280*C280*D280*F280</f>
        <v>90000</v>
      </c>
      <c r="H280" s="2"/>
      <c r="I280" s="4"/>
      <c r="J280" s="24"/>
    </row>
    <row r="281" spans="1:10" ht="13.5">
      <c r="A281" s="35" t="s">
        <v>116</v>
      </c>
      <c r="B281" s="1">
        <v>3</v>
      </c>
      <c r="C281" s="2">
        <v>1</v>
      </c>
      <c r="D281" s="2">
        <v>30</v>
      </c>
      <c r="E281" s="2" t="s">
        <v>18</v>
      </c>
      <c r="F281" s="3">
        <v>50</v>
      </c>
      <c r="G281" s="3">
        <f>B281*C281*D281*F281</f>
        <v>4500</v>
      </c>
      <c r="H281" s="2"/>
      <c r="I281" s="4"/>
      <c r="J281" s="24"/>
    </row>
    <row r="282" spans="1:10" ht="13.5">
      <c r="A282" s="35" t="s">
        <v>230</v>
      </c>
      <c r="B282" s="1"/>
      <c r="C282" s="2"/>
      <c r="D282" s="2"/>
      <c r="E282" s="2"/>
      <c r="F282" s="3"/>
      <c r="G282" s="3"/>
      <c r="H282" s="3"/>
      <c r="I282" s="4"/>
      <c r="J282" s="24"/>
    </row>
    <row r="283" spans="1:10" ht="13.5">
      <c r="A283" s="35" t="s">
        <v>4</v>
      </c>
      <c r="B283" s="1">
        <v>4</v>
      </c>
      <c r="C283" s="2">
        <v>1</v>
      </c>
      <c r="D283" s="2">
        <v>1</v>
      </c>
      <c r="E283" s="2" t="s">
        <v>9</v>
      </c>
      <c r="F283" s="3">
        <v>30000</v>
      </c>
      <c r="G283" s="3">
        <f>B283*C283*D283*F283</f>
        <v>120000</v>
      </c>
      <c r="H283" s="2"/>
      <c r="I283" s="4"/>
      <c r="J283" s="24"/>
    </row>
    <row r="284" spans="1:10" ht="13.5">
      <c r="A284" s="35" t="s">
        <v>124</v>
      </c>
      <c r="B284" s="1"/>
      <c r="C284" s="2"/>
      <c r="D284" s="2"/>
      <c r="E284" s="2"/>
      <c r="F284" s="3"/>
      <c r="G284" s="3"/>
      <c r="H284" s="3"/>
      <c r="I284" s="4"/>
      <c r="J284" s="24"/>
    </row>
    <row r="285" spans="1:10" ht="13.5">
      <c r="A285" s="35" t="s">
        <v>142</v>
      </c>
      <c r="B285" s="1">
        <v>6</v>
      </c>
      <c r="C285" s="2">
        <v>1</v>
      </c>
      <c r="D285" s="2">
        <v>1</v>
      </c>
      <c r="E285" s="2" t="s">
        <v>9</v>
      </c>
      <c r="F285" s="3">
        <v>30000</v>
      </c>
      <c r="G285" s="3">
        <f>B285*C285*D285*F285</f>
        <v>180000</v>
      </c>
      <c r="H285" s="2"/>
      <c r="I285" s="4"/>
      <c r="J285" s="24"/>
    </row>
    <row r="286" spans="1:10" ht="13.5">
      <c r="A286" s="35"/>
      <c r="B286" s="1"/>
      <c r="C286" s="2"/>
      <c r="D286" s="2"/>
      <c r="E286" s="2"/>
      <c r="F286" s="3"/>
      <c r="G286" s="3"/>
      <c r="H286" s="2"/>
      <c r="I286" s="4"/>
      <c r="J286" s="24"/>
    </row>
    <row r="287" spans="1:10" ht="13.5">
      <c r="A287" s="35" t="s">
        <v>228</v>
      </c>
      <c r="B287" s="1"/>
      <c r="C287" s="2"/>
      <c r="D287" s="2"/>
      <c r="E287" s="2"/>
      <c r="F287" s="3"/>
      <c r="G287" s="3"/>
      <c r="H287" s="3"/>
      <c r="I287" s="20">
        <f>SUM(G288:G307)</f>
        <v>8535200</v>
      </c>
      <c r="J287" s="24"/>
    </row>
    <row r="288" spans="1:10" ht="13.5">
      <c r="A288" s="35" t="s">
        <v>90</v>
      </c>
      <c r="B288" s="1"/>
      <c r="C288" s="2"/>
      <c r="D288" s="2"/>
      <c r="E288" s="2"/>
      <c r="F288" s="3"/>
      <c r="G288" s="3"/>
      <c r="H288" s="3"/>
      <c r="I288" s="4"/>
      <c r="J288" s="24"/>
    </row>
    <row r="289" spans="1:10" ht="13.5">
      <c r="A289" s="35" t="s">
        <v>91</v>
      </c>
      <c r="B289" s="1">
        <v>160</v>
      </c>
      <c r="C289" s="2">
        <v>1</v>
      </c>
      <c r="D289" s="2">
        <v>8</v>
      </c>
      <c r="E289" s="2" t="s">
        <v>15</v>
      </c>
      <c r="F289" s="3">
        <v>1500</v>
      </c>
      <c r="G289" s="3">
        <f>B289*C289*D289*F289</f>
        <v>1920000</v>
      </c>
      <c r="H289" s="3">
        <f>SUM(G289:G292)</f>
        <v>4176000</v>
      </c>
      <c r="I289" s="4"/>
      <c r="J289" s="24"/>
    </row>
    <row r="290" spans="1:10" ht="13.5">
      <c r="A290" s="35" t="s">
        <v>92</v>
      </c>
      <c r="B290" s="1">
        <v>160</v>
      </c>
      <c r="C290" s="2">
        <v>1</v>
      </c>
      <c r="D290" s="2">
        <v>8</v>
      </c>
      <c r="E290" s="2" t="s">
        <v>15</v>
      </c>
      <c r="F290" s="3">
        <v>1200</v>
      </c>
      <c r="G290" s="3">
        <f>B290*C290*D290*F290</f>
        <v>1536000</v>
      </c>
      <c r="H290" s="2"/>
      <c r="I290" s="4"/>
      <c r="J290" s="24"/>
    </row>
    <row r="291" spans="1:10" ht="13.5">
      <c r="A291" s="35" t="s">
        <v>169</v>
      </c>
      <c r="B291" s="1">
        <v>60</v>
      </c>
      <c r="C291" s="2">
        <v>4</v>
      </c>
      <c r="D291" s="2">
        <v>1</v>
      </c>
      <c r="E291" s="2" t="s">
        <v>9</v>
      </c>
      <c r="F291" s="3">
        <v>1000</v>
      </c>
      <c r="G291" s="3">
        <f>B291*C291*D291*F291</f>
        <v>240000</v>
      </c>
      <c r="H291" s="2"/>
      <c r="I291" s="4"/>
      <c r="J291" s="24"/>
    </row>
    <row r="292" spans="1:10" ht="13.5">
      <c r="A292" s="35" t="s">
        <v>170</v>
      </c>
      <c r="B292" s="1">
        <v>60</v>
      </c>
      <c r="C292" s="2">
        <v>8</v>
      </c>
      <c r="D292" s="2">
        <v>1</v>
      </c>
      <c r="E292" s="2" t="s">
        <v>9</v>
      </c>
      <c r="F292" s="3">
        <v>1000</v>
      </c>
      <c r="G292" s="3">
        <f>B292*C292*D292*F292</f>
        <v>480000</v>
      </c>
      <c r="H292" s="2"/>
      <c r="I292" s="4"/>
      <c r="J292" s="24"/>
    </row>
    <row r="293" spans="1:10" ht="13.5">
      <c r="A293" s="36" t="s">
        <v>130</v>
      </c>
      <c r="B293" s="1"/>
      <c r="C293" s="2"/>
      <c r="D293" s="2"/>
      <c r="E293" s="2"/>
      <c r="F293" s="3"/>
      <c r="G293" s="3"/>
      <c r="H293" s="3">
        <f>SUM(G293:G305)</f>
        <v>4279200</v>
      </c>
      <c r="I293" s="4"/>
      <c r="J293" s="24"/>
    </row>
    <row r="294" spans="1:10" ht="13.5">
      <c r="A294" s="36" t="s">
        <v>131</v>
      </c>
      <c r="B294" s="1">
        <v>120</v>
      </c>
      <c r="C294" s="2">
        <v>1</v>
      </c>
      <c r="D294" s="2">
        <v>8</v>
      </c>
      <c r="E294" s="2" t="s">
        <v>15</v>
      </c>
      <c r="F294" s="3">
        <v>1200</v>
      </c>
      <c r="G294" s="3">
        <f aca="true" t="shared" si="16" ref="G294:G305">B294*C294*D294*F294</f>
        <v>1152000</v>
      </c>
      <c r="H294" s="2"/>
      <c r="I294" s="4"/>
      <c r="J294" s="24"/>
    </row>
    <row r="295" spans="1:10" ht="13.5">
      <c r="A295" s="36" t="s">
        <v>132</v>
      </c>
      <c r="B295" s="1">
        <v>120</v>
      </c>
      <c r="C295" s="2">
        <v>2</v>
      </c>
      <c r="D295" s="2">
        <v>1</v>
      </c>
      <c r="E295" s="2" t="s">
        <v>9</v>
      </c>
      <c r="F295" s="3">
        <v>1000</v>
      </c>
      <c r="G295" s="3">
        <f t="shared" si="16"/>
        <v>240000</v>
      </c>
      <c r="H295" s="2"/>
      <c r="I295" s="4"/>
      <c r="J295" s="24"/>
    </row>
    <row r="296" spans="1:10" ht="13.5">
      <c r="A296" s="36" t="s">
        <v>133</v>
      </c>
      <c r="B296" s="1">
        <v>1</v>
      </c>
      <c r="C296" s="2">
        <v>1</v>
      </c>
      <c r="D296" s="2">
        <v>3</v>
      </c>
      <c r="E296" s="2" t="s">
        <v>18</v>
      </c>
      <c r="F296" s="3">
        <v>200000</v>
      </c>
      <c r="G296" s="3">
        <f t="shared" si="16"/>
        <v>600000</v>
      </c>
      <c r="H296" s="2"/>
      <c r="I296" s="4"/>
      <c r="J296" s="24"/>
    </row>
    <row r="297" spans="1:10" ht="13.5">
      <c r="A297" s="36" t="s">
        <v>209</v>
      </c>
      <c r="B297" s="1">
        <v>3</v>
      </c>
      <c r="C297" s="2">
        <v>1</v>
      </c>
      <c r="D297" s="2">
        <v>32</v>
      </c>
      <c r="E297" s="2" t="s">
        <v>15</v>
      </c>
      <c r="F297" s="3">
        <v>1200</v>
      </c>
      <c r="G297" s="3">
        <f t="shared" si="16"/>
        <v>115200</v>
      </c>
      <c r="H297" s="2"/>
      <c r="I297" s="4"/>
      <c r="J297" s="24"/>
    </row>
    <row r="298" spans="1:10" ht="13.5">
      <c r="A298" s="36" t="s">
        <v>210</v>
      </c>
      <c r="B298" s="1">
        <v>3</v>
      </c>
      <c r="C298" s="2">
        <v>2</v>
      </c>
      <c r="D298" s="2">
        <v>1</v>
      </c>
      <c r="E298" s="2" t="s">
        <v>9</v>
      </c>
      <c r="F298" s="3">
        <v>1000</v>
      </c>
      <c r="G298" s="3">
        <f t="shared" si="16"/>
        <v>6000</v>
      </c>
      <c r="H298" s="2"/>
      <c r="I298" s="4"/>
      <c r="J298" s="24"/>
    </row>
    <row r="299" spans="1:10" ht="13.5">
      <c r="A299" s="36" t="s">
        <v>198</v>
      </c>
      <c r="B299" s="1">
        <v>3</v>
      </c>
      <c r="C299" s="2">
        <v>1</v>
      </c>
      <c r="D299" s="2">
        <v>200</v>
      </c>
      <c r="E299" s="2" t="s">
        <v>18</v>
      </c>
      <c r="F299" s="3">
        <v>20</v>
      </c>
      <c r="G299" s="3">
        <f t="shared" si="16"/>
        <v>12000</v>
      </c>
      <c r="H299" s="2"/>
      <c r="I299" s="4"/>
      <c r="J299" s="24"/>
    </row>
    <row r="300" spans="1:10" ht="13.5">
      <c r="A300" s="36" t="s">
        <v>211</v>
      </c>
      <c r="B300" s="1">
        <v>3</v>
      </c>
      <c r="C300" s="2">
        <v>2</v>
      </c>
      <c r="D300" s="2">
        <v>1</v>
      </c>
      <c r="E300" s="2" t="s">
        <v>9</v>
      </c>
      <c r="F300" s="3">
        <v>1000</v>
      </c>
      <c r="G300" s="3">
        <f t="shared" si="16"/>
        <v>6000</v>
      </c>
      <c r="H300" s="2"/>
      <c r="I300" s="4"/>
      <c r="J300" s="24"/>
    </row>
    <row r="301" spans="1:10" ht="13.5">
      <c r="A301" s="36" t="s">
        <v>212</v>
      </c>
      <c r="B301" s="1">
        <v>3</v>
      </c>
      <c r="C301" s="2">
        <v>1</v>
      </c>
      <c r="D301" s="2">
        <v>200</v>
      </c>
      <c r="E301" s="2" t="s">
        <v>18</v>
      </c>
      <c r="F301" s="3">
        <v>20</v>
      </c>
      <c r="G301" s="3">
        <f t="shared" si="16"/>
        <v>12000</v>
      </c>
      <c r="H301" s="2"/>
      <c r="I301" s="4"/>
      <c r="J301" s="24"/>
    </row>
    <row r="302" spans="1:10" ht="13.5">
      <c r="A302" s="36" t="s">
        <v>202</v>
      </c>
      <c r="B302" s="1">
        <v>30</v>
      </c>
      <c r="C302" s="2">
        <v>1</v>
      </c>
      <c r="D302" s="2">
        <v>8</v>
      </c>
      <c r="E302" s="2" t="s">
        <v>15</v>
      </c>
      <c r="F302" s="3">
        <v>1200</v>
      </c>
      <c r="G302" s="3">
        <f t="shared" si="16"/>
        <v>288000</v>
      </c>
      <c r="H302" s="2"/>
      <c r="I302" s="4"/>
      <c r="J302" s="24"/>
    </row>
    <row r="303" spans="1:10" ht="13.5">
      <c r="A303" s="36" t="s">
        <v>200</v>
      </c>
      <c r="B303" s="1">
        <v>30</v>
      </c>
      <c r="C303" s="2">
        <v>1</v>
      </c>
      <c r="D303" s="2">
        <v>8</v>
      </c>
      <c r="E303" s="2" t="s">
        <v>15</v>
      </c>
      <c r="F303" s="3">
        <v>1200</v>
      </c>
      <c r="G303" s="3">
        <f t="shared" si="16"/>
        <v>288000</v>
      </c>
      <c r="H303" s="2"/>
      <c r="I303" s="4"/>
      <c r="J303" s="24"/>
    </row>
    <row r="304" spans="1:10" ht="13.5">
      <c r="A304" s="36" t="s">
        <v>201</v>
      </c>
      <c r="B304" s="1">
        <v>30</v>
      </c>
      <c r="C304" s="2">
        <v>2</v>
      </c>
      <c r="D304" s="2">
        <v>1</v>
      </c>
      <c r="E304" s="2" t="s">
        <v>9</v>
      </c>
      <c r="F304" s="3">
        <v>1000</v>
      </c>
      <c r="G304" s="3">
        <f t="shared" si="16"/>
        <v>60000</v>
      </c>
      <c r="H304" s="2"/>
      <c r="I304" s="4"/>
      <c r="J304" s="24"/>
    </row>
    <row r="305" spans="1:10" ht="13.5">
      <c r="A305" s="36" t="s">
        <v>203</v>
      </c>
      <c r="B305" s="1">
        <v>1</v>
      </c>
      <c r="C305" s="2">
        <v>1</v>
      </c>
      <c r="D305" s="2">
        <v>1</v>
      </c>
      <c r="E305" s="2" t="s">
        <v>18</v>
      </c>
      <c r="F305" s="3">
        <v>1500000</v>
      </c>
      <c r="G305" s="3">
        <f t="shared" si="16"/>
        <v>1500000</v>
      </c>
      <c r="H305" s="2"/>
      <c r="I305" s="4"/>
      <c r="J305" s="24"/>
    </row>
    <row r="306" spans="1:10" ht="13.5">
      <c r="A306" s="36" t="s">
        <v>204</v>
      </c>
      <c r="B306" s="1"/>
      <c r="C306" s="2"/>
      <c r="D306" s="2"/>
      <c r="E306" s="2"/>
      <c r="F306" s="3"/>
      <c r="G306" s="3"/>
      <c r="H306" s="3">
        <f>SUM(G306:G307)</f>
        <v>80000</v>
      </c>
      <c r="I306" s="4"/>
      <c r="J306" s="24"/>
    </row>
    <row r="307" spans="1:10" ht="13.5">
      <c r="A307" s="37" t="s">
        <v>205</v>
      </c>
      <c r="B307" s="27">
        <v>8</v>
      </c>
      <c r="C307" s="32">
        <v>1</v>
      </c>
      <c r="D307" s="32">
        <v>1</v>
      </c>
      <c r="E307" s="32" t="s">
        <v>9</v>
      </c>
      <c r="F307" s="18">
        <v>10000</v>
      </c>
      <c r="G307" s="18">
        <f>B307*C307*D307*F307</f>
        <v>80000</v>
      </c>
      <c r="H307" s="42"/>
      <c r="I307" s="21"/>
      <c r="J307" s="25"/>
    </row>
  </sheetData>
  <mergeCells count="1">
    <mergeCell ref="G1:H1"/>
  </mergeCells>
  <printOptions/>
  <pageMargins left="0.7874015748031497" right="0.7874015748031497" top="0.984251968503937" bottom="0.984251968503937" header="0.5118110236220472" footer="0.5118110236220472"/>
  <pageSetup orientation="landscape" paperSize="8" scale="62" r:id="rId1"/>
  <rowBreaks count="5" manualBreakCount="5">
    <brk id="51" max="255" man="1"/>
    <brk id="99" max="255" man="1"/>
    <brk id="142" max="255" man="1"/>
    <brk id="197" max="255" man="1"/>
    <brk id="2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03"/>
  <sheetViews>
    <sheetView tabSelected="1" view="pageBreakPreview" zoomScale="60" zoomScaleNormal="75" workbookViewId="0" topLeftCell="A1">
      <pane xSplit="1" ySplit="4" topLeftCell="B18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6.125" style="15" customWidth="1"/>
    <col min="2" max="2" width="6.375" style="15" customWidth="1"/>
    <col min="3" max="4" width="5.625" style="15" bestFit="1" customWidth="1"/>
    <col min="5" max="5" width="5.25390625" style="15" bestFit="1" customWidth="1"/>
    <col min="6" max="6" width="10.375" style="16" bestFit="1" customWidth="1"/>
    <col min="7" max="7" width="10.625" style="16" customWidth="1"/>
    <col min="8" max="8" width="11.625" style="16" bestFit="1" customWidth="1"/>
    <col min="9" max="9" width="18.125" style="15" bestFit="1" customWidth="1"/>
    <col min="10" max="10" width="45.75390625" style="17" customWidth="1"/>
    <col min="11" max="16384" width="9.00390625" style="15" customWidth="1"/>
  </cols>
  <sheetData>
    <row r="1" spans="1:10" s="13" customFormat="1" ht="25.5" thickBot="1" thickTop="1">
      <c r="A1" s="9" t="s">
        <v>238</v>
      </c>
      <c r="B1" s="10"/>
      <c r="C1" s="10"/>
      <c r="D1" s="10"/>
      <c r="E1" s="10"/>
      <c r="F1" s="11"/>
      <c r="G1" s="48" t="s">
        <v>235</v>
      </c>
      <c r="H1" s="49"/>
      <c r="I1" s="10" t="s">
        <v>108</v>
      </c>
      <c r="J1" s="12"/>
    </row>
    <row r="2" spans="1:10" s="13" customFormat="1" ht="19.5" thickTop="1">
      <c r="A2" s="13" t="s">
        <v>107</v>
      </c>
      <c r="F2" s="14"/>
      <c r="G2" s="14"/>
      <c r="H2" s="14"/>
      <c r="I2" s="14">
        <f>SUM(I5:I303)</f>
        <v>46484400</v>
      </c>
      <c r="J2" s="12"/>
    </row>
    <row r="3" ht="4.5" customHeight="1">
      <c r="I3" s="16"/>
    </row>
    <row r="4" spans="1:10" ht="13.5">
      <c r="A4" s="19"/>
      <c r="B4" s="43" t="s">
        <v>0</v>
      </c>
      <c r="C4" s="44" t="s">
        <v>1</v>
      </c>
      <c r="D4" s="44" t="s">
        <v>223</v>
      </c>
      <c r="E4" s="44" t="s">
        <v>8</v>
      </c>
      <c r="F4" s="45" t="s">
        <v>2</v>
      </c>
      <c r="G4" s="45" t="s">
        <v>3</v>
      </c>
      <c r="H4" s="46" t="s">
        <v>221</v>
      </c>
      <c r="I4" s="47" t="s">
        <v>19</v>
      </c>
      <c r="J4" s="22"/>
    </row>
    <row r="5" spans="1:10" ht="13.5">
      <c r="A5" s="34" t="s">
        <v>217</v>
      </c>
      <c r="B5" s="5"/>
      <c r="C5" s="6"/>
      <c r="D5" s="6"/>
      <c r="E5" s="6"/>
      <c r="F5" s="7"/>
      <c r="G5" s="7"/>
      <c r="H5" s="6"/>
      <c r="I5" s="41">
        <f>SUM(H6:H39)</f>
        <v>2540000</v>
      </c>
      <c r="J5" s="38"/>
    </row>
    <row r="6" spans="1:10" ht="13.5">
      <c r="A6" s="35" t="s">
        <v>104</v>
      </c>
      <c r="B6" s="1" t="s">
        <v>106</v>
      </c>
      <c r="C6" s="2"/>
      <c r="D6" s="2"/>
      <c r="E6" s="2"/>
      <c r="F6" s="3"/>
      <c r="G6" s="3"/>
      <c r="H6" s="3">
        <f>SUM(G7:G11)</f>
        <v>300000</v>
      </c>
      <c r="I6" s="4"/>
      <c r="J6" s="39"/>
    </row>
    <row r="7" spans="1:10" ht="13.5">
      <c r="A7" s="35" t="s">
        <v>171</v>
      </c>
      <c r="B7" s="1"/>
      <c r="C7" s="2"/>
      <c r="D7" s="2"/>
      <c r="E7" s="2"/>
      <c r="F7" s="3"/>
      <c r="G7" s="3"/>
      <c r="H7" s="3"/>
      <c r="I7" s="4"/>
      <c r="J7" s="39"/>
    </row>
    <row r="8" spans="1:10" ht="13.5">
      <c r="A8" s="35" t="s">
        <v>93</v>
      </c>
      <c r="B8" s="1">
        <v>6</v>
      </c>
      <c r="C8" s="2">
        <v>1</v>
      </c>
      <c r="D8" s="2">
        <v>1</v>
      </c>
      <c r="E8" s="2" t="s">
        <v>14</v>
      </c>
      <c r="F8" s="3">
        <v>20000</v>
      </c>
      <c r="G8" s="3">
        <f>B8*C8*D8*F8</f>
        <v>120000</v>
      </c>
      <c r="H8" s="3"/>
      <c r="I8" s="4"/>
      <c r="J8" s="39"/>
    </row>
    <row r="9" spans="1:10" ht="13.5">
      <c r="A9" s="35" t="s">
        <v>94</v>
      </c>
      <c r="B9" s="1">
        <v>6</v>
      </c>
      <c r="C9" s="2">
        <v>1</v>
      </c>
      <c r="D9" s="2">
        <v>5</v>
      </c>
      <c r="E9" s="2" t="s">
        <v>9</v>
      </c>
      <c r="F9" s="3">
        <v>1000</v>
      </c>
      <c r="G9" s="3">
        <f>B9*C9*D9*F9</f>
        <v>30000</v>
      </c>
      <c r="H9" s="2"/>
      <c r="I9" s="4"/>
      <c r="J9" s="39"/>
    </row>
    <row r="10" spans="1:10" ht="13.5">
      <c r="A10" s="35" t="s">
        <v>172</v>
      </c>
      <c r="B10" s="1">
        <v>6</v>
      </c>
      <c r="C10" s="2">
        <v>5</v>
      </c>
      <c r="D10" s="2">
        <v>5</v>
      </c>
      <c r="E10" s="2" t="s">
        <v>9</v>
      </c>
      <c r="F10" s="3">
        <v>1000</v>
      </c>
      <c r="G10" s="3">
        <f>B10*C10*D10*F10</f>
        <v>150000</v>
      </c>
      <c r="H10" s="2"/>
      <c r="I10" s="4"/>
      <c r="J10" s="39"/>
    </row>
    <row r="11" spans="1:10" ht="13.5">
      <c r="A11" s="35"/>
      <c r="B11" s="1"/>
      <c r="C11" s="2"/>
      <c r="D11" s="2"/>
      <c r="E11" s="2"/>
      <c r="F11" s="3"/>
      <c r="G11" s="3"/>
      <c r="H11" s="2"/>
      <c r="I11" s="4"/>
      <c r="J11" s="39"/>
    </row>
    <row r="12" spans="1:10" ht="13.5">
      <c r="A12" s="35" t="s">
        <v>105</v>
      </c>
      <c r="B12" s="1" t="s">
        <v>106</v>
      </c>
      <c r="C12" s="2"/>
      <c r="D12" s="2"/>
      <c r="E12" s="2"/>
      <c r="F12" s="3"/>
      <c r="G12" s="3"/>
      <c r="H12" s="3">
        <f>SUM(G13:G23)</f>
        <v>366800</v>
      </c>
      <c r="I12" s="4"/>
      <c r="J12" s="39"/>
    </row>
    <row r="13" spans="1:10" ht="13.5">
      <c r="A13" s="35" t="s">
        <v>173</v>
      </c>
      <c r="B13" s="1"/>
      <c r="C13" s="2"/>
      <c r="D13" s="2"/>
      <c r="E13" s="2"/>
      <c r="F13" s="3"/>
      <c r="G13" s="3"/>
      <c r="H13" s="3"/>
      <c r="I13" s="4"/>
      <c r="J13" s="39"/>
    </row>
    <row r="14" spans="1:10" ht="13.5">
      <c r="A14" s="35" t="s">
        <v>93</v>
      </c>
      <c r="B14" s="1">
        <v>6</v>
      </c>
      <c r="C14" s="2">
        <v>1</v>
      </c>
      <c r="D14" s="2">
        <v>1</v>
      </c>
      <c r="E14" s="2" t="s">
        <v>14</v>
      </c>
      <c r="F14" s="3">
        <v>20000</v>
      </c>
      <c r="G14" s="3">
        <f>B14*C14*D14*F14</f>
        <v>120000</v>
      </c>
      <c r="H14" s="3"/>
      <c r="I14" s="4"/>
      <c r="J14" s="39"/>
    </row>
    <row r="15" spans="1:10" ht="13.5">
      <c r="A15" s="35" t="s">
        <v>94</v>
      </c>
      <c r="B15" s="1">
        <v>6</v>
      </c>
      <c r="C15" s="2">
        <v>1</v>
      </c>
      <c r="D15" s="2">
        <v>5</v>
      </c>
      <c r="E15" s="2" t="s">
        <v>9</v>
      </c>
      <c r="F15" s="3">
        <v>1000</v>
      </c>
      <c r="G15" s="3">
        <f>B15*C15*D15*F15</f>
        <v>30000</v>
      </c>
      <c r="H15" s="2"/>
      <c r="I15" s="4"/>
      <c r="J15" s="39"/>
    </row>
    <row r="16" spans="1:10" ht="13.5">
      <c r="A16" s="35" t="s">
        <v>172</v>
      </c>
      <c r="B16" s="1">
        <v>6</v>
      </c>
      <c r="C16" s="2">
        <v>5</v>
      </c>
      <c r="D16" s="2">
        <v>5</v>
      </c>
      <c r="E16" s="2" t="s">
        <v>9</v>
      </c>
      <c r="F16" s="3">
        <v>1000</v>
      </c>
      <c r="G16" s="3">
        <f>B16*C16*D16*F16</f>
        <v>150000</v>
      </c>
      <c r="H16" s="2"/>
      <c r="I16" s="4"/>
      <c r="J16" s="39"/>
    </row>
    <row r="17" spans="1:10" ht="13.5">
      <c r="A17" s="35" t="s">
        <v>95</v>
      </c>
      <c r="B17" s="1"/>
      <c r="C17" s="2"/>
      <c r="D17" s="2"/>
      <c r="E17" s="2"/>
      <c r="F17" s="3"/>
      <c r="G17" s="3"/>
      <c r="H17" s="2"/>
      <c r="I17" s="4"/>
      <c r="J17" s="39"/>
    </row>
    <row r="18" spans="1:10" ht="13.5">
      <c r="A18" s="35" t="s">
        <v>168</v>
      </c>
      <c r="B18" s="1">
        <v>1</v>
      </c>
      <c r="C18" s="2">
        <v>2</v>
      </c>
      <c r="D18" s="2">
        <v>8</v>
      </c>
      <c r="E18" s="2" t="s">
        <v>10</v>
      </c>
      <c r="F18" s="3">
        <v>900</v>
      </c>
      <c r="G18" s="3">
        <f>B18*C18*D18*F18</f>
        <v>14400</v>
      </c>
      <c r="H18" s="2"/>
      <c r="I18" s="4"/>
      <c r="J18" s="39"/>
    </row>
    <row r="19" spans="1:10" ht="13.5">
      <c r="A19" s="35" t="s">
        <v>24</v>
      </c>
      <c r="B19" s="1">
        <v>1</v>
      </c>
      <c r="C19" s="2">
        <v>4</v>
      </c>
      <c r="D19" s="2">
        <v>1</v>
      </c>
      <c r="E19" s="2" t="s">
        <v>9</v>
      </c>
      <c r="F19" s="3">
        <v>1000</v>
      </c>
      <c r="G19" s="3">
        <f>B19*C19*D19*F19</f>
        <v>4000</v>
      </c>
      <c r="H19" s="2"/>
      <c r="I19" s="4"/>
      <c r="J19" s="39"/>
    </row>
    <row r="20" spans="1:10" ht="13.5">
      <c r="A20" s="35" t="s">
        <v>96</v>
      </c>
      <c r="B20" s="1"/>
      <c r="C20" s="2"/>
      <c r="D20" s="2"/>
      <c r="E20" s="2"/>
      <c r="F20" s="3"/>
      <c r="G20" s="3"/>
      <c r="H20" s="2"/>
      <c r="I20" s="4"/>
      <c r="J20" s="39"/>
    </row>
    <row r="21" spans="1:10" ht="13.5">
      <c r="A21" s="35" t="s">
        <v>168</v>
      </c>
      <c r="B21" s="1">
        <v>1</v>
      </c>
      <c r="C21" s="2">
        <v>2</v>
      </c>
      <c r="D21" s="2">
        <v>8</v>
      </c>
      <c r="E21" s="2" t="s">
        <v>10</v>
      </c>
      <c r="F21" s="3">
        <v>900</v>
      </c>
      <c r="G21" s="3">
        <f>B21*C21*D21*F21</f>
        <v>14400</v>
      </c>
      <c r="H21" s="2"/>
      <c r="I21" s="4"/>
      <c r="J21" s="39"/>
    </row>
    <row r="22" spans="1:10" ht="13.5">
      <c r="A22" s="35" t="s">
        <v>24</v>
      </c>
      <c r="B22" s="1">
        <v>1</v>
      </c>
      <c r="C22" s="2">
        <v>4</v>
      </c>
      <c r="D22" s="2">
        <v>1</v>
      </c>
      <c r="E22" s="2" t="s">
        <v>9</v>
      </c>
      <c r="F22" s="3">
        <v>1000</v>
      </c>
      <c r="G22" s="3">
        <f>B22*C22*D22*F22</f>
        <v>4000</v>
      </c>
      <c r="H22" s="2"/>
      <c r="I22" s="4"/>
      <c r="J22" s="39"/>
    </row>
    <row r="23" spans="1:10" ht="13.5">
      <c r="A23" s="35" t="s">
        <v>97</v>
      </c>
      <c r="B23" s="1">
        <v>1</v>
      </c>
      <c r="C23" s="2">
        <v>1</v>
      </c>
      <c r="D23" s="2">
        <v>1</v>
      </c>
      <c r="E23" s="2" t="s">
        <v>14</v>
      </c>
      <c r="F23" s="3">
        <v>30000</v>
      </c>
      <c r="G23" s="3">
        <f>B23*C23*D23*F23</f>
        <v>30000</v>
      </c>
      <c r="H23" s="2"/>
      <c r="I23" s="4"/>
      <c r="J23" s="39"/>
    </row>
    <row r="24" spans="1:10" ht="13.5">
      <c r="A24" s="35"/>
      <c r="B24" s="1"/>
      <c r="C24" s="2"/>
      <c r="D24" s="2"/>
      <c r="E24" s="2"/>
      <c r="F24" s="3"/>
      <c r="G24" s="3"/>
      <c r="H24" s="2"/>
      <c r="I24" s="4"/>
      <c r="J24" s="39"/>
    </row>
    <row r="25" spans="1:10" ht="13.5">
      <c r="A25" s="35" t="s">
        <v>98</v>
      </c>
      <c r="B25" s="1"/>
      <c r="C25" s="2"/>
      <c r="D25" s="2"/>
      <c r="E25" s="2"/>
      <c r="F25" s="3"/>
      <c r="G25" s="3"/>
      <c r="H25" s="3">
        <f>SUM(G27:G32)</f>
        <v>855600</v>
      </c>
      <c r="I25" s="4"/>
      <c r="J25" s="39"/>
    </row>
    <row r="26" spans="1:10" ht="13.5">
      <c r="A26" s="35" t="s">
        <v>103</v>
      </c>
      <c r="B26" s="1"/>
      <c r="C26" s="2"/>
      <c r="D26" s="2"/>
      <c r="E26" s="2"/>
      <c r="F26" s="3"/>
      <c r="G26" s="3"/>
      <c r="H26" s="3"/>
      <c r="I26" s="4"/>
      <c r="J26" s="39"/>
    </row>
    <row r="27" spans="1:10" ht="13.5">
      <c r="A27" s="35" t="s">
        <v>99</v>
      </c>
      <c r="B27" s="1">
        <v>24</v>
      </c>
      <c r="C27" s="2">
        <v>5</v>
      </c>
      <c r="D27" s="2">
        <v>1</v>
      </c>
      <c r="E27" s="2" t="s">
        <v>9</v>
      </c>
      <c r="F27" s="3">
        <v>1000</v>
      </c>
      <c r="G27" s="3">
        <f>B27*C27*D27*F27</f>
        <v>120000</v>
      </c>
      <c r="H27" s="3"/>
      <c r="I27" s="4"/>
      <c r="J27" s="39"/>
    </row>
    <row r="28" spans="1:10" ht="13.5">
      <c r="A28" s="35" t="s">
        <v>135</v>
      </c>
      <c r="B28" s="1">
        <v>24</v>
      </c>
      <c r="C28" s="2">
        <v>1</v>
      </c>
      <c r="D28" s="2">
        <v>1</v>
      </c>
      <c r="E28" s="2" t="s">
        <v>14</v>
      </c>
      <c r="F28" s="3">
        <v>10000</v>
      </c>
      <c r="G28" s="3">
        <f>B28*C28*D28*F28</f>
        <v>240000</v>
      </c>
      <c r="H28" s="3"/>
      <c r="I28" s="4"/>
      <c r="J28" s="39"/>
    </row>
    <row r="29" spans="1:10" ht="13.5">
      <c r="A29" s="35" t="s">
        <v>100</v>
      </c>
      <c r="B29" s="1"/>
      <c r="C29" s="2"/>
      <c r="D29" s="2"/>
      <c r="E29" s="2"/>
      <c r="F29" s="3"/>
      <c r="G29" s="3"/>
      <c r="H29" s="2"/>
      <c r="I29" s="4"/>
      <c r="J29" s="39"/>
    </row>
    <row r="30" spans="1:10" ht="13.5">
      <c r="A30" s="35" t="s">
        <v>102</v>
      </c>
      <c r="B30" s="1">
        <v>1</v>
      </c>
      <c r="C30" s="2">
        <v>1</v>
      </c>
      <c r="D30" s="2">
        <v>1</v>
      </c>
      <c r="E30" s="2" t="s">
        <v>14</v>
      </c>
      <c r="F30" s="3">
        <v>30000</v>
      </c>
      <c r="G30" s="3">
        <f>B30*C30*D30*F30</f>
        <v>30000</v>
      </c>
      <c r="H30" s="2"/>
      <c r="I30" s="4"/>
      <c r="J30" s="39"/>
    </row>
    <row r="31" spans="1:10" ht="13.5">
      <c r="A31" s="35" t="s">
        <v>101</v>
      </c>
      <c r="B31" s="1">
        <v>24</v>
      </c>
      <c r="C31" s="2">
        <v>2</v>
      </c>
      <c r="D31" s="2">
        <v>8</v>
      </c>
      <c r="E31" s="2" t="s">
        <v>10</v>
      </c>
      <c r="F31" s="3">
        <v>900</v>
      </c>
      <c r="G31" s="3">
        <f>B31*C31*D31*F31</f>
        <v>345600</v>
      </c>
      <c r="H31" s="2"/>
      <c r="I31" s="4"/>
      <c r="J31" s="39"/>
    </row>
    <row r="32" spans="1:10" ht="13.5">
      <c r="A32" s="35" t="s">
        <v>99</v>
      </c>
      <c r="B32" s="1">
        <v>24</v>
      </c>
      <c r="C32" s="2">
        <v>5</v>
      </c>
      <c r="D32" s="2">
        <v>1</v>
      </c>
      <c r="E32" s="2" t="s">
        <v>9</v>
      </c>
      <c r="F32" s="3">
        <v>1000</v>
      </c>
      <c r="G32" s="3">
        <f>B32*C32*D32*F32</f>
        <v>120000</v>
      </c>
      <c r="H32" s="2"/>
      <c r="I32" s="4"/>
      <c r="J32" s="39"/>
    </row>
    <row r="33" spans="1:10" ht="13.5">
      <c r="A33" s="35"/>
      <c r="B33" s="1"/>
      <c r="C33" s="2"/>
      <c r="D33" s="2"/>
      <c r="E33" s="2"/>
      <c r="F33" s="3"/>
      <c r="G33" s="3"/>
      <c r="H33" s="2"/>
      <c r="I33" s="4"/>
      <c r="J33" s="39"/>
    </row>
    <row r="34" spans="1:10" ht="13.5">
      <c r="A34" s="35" t="s">
        <v>109</v>
      </c>
      <c r="B34" s="1"/>
      <c r="C34" s="2"/>
      <c r="D34" s="2"/>
      <c r="E34" s="2"/>
      <c r="F34" s="3"/>
      <c r="G34" s="3"/>
      <c r="H34" s="3">
        <f>SUM(G35:G39)</f>
        <v>1017600</v>
      </c>
      <c r="I34" s="4"/>
      <c r="J34" s="39"/>
    </row>
    <row r="35" spans="1:10" ht="13.5">
      <c r="A35" s="35" t="s">
        <v>110</v>
      </c>
      <c r="B35" s="1" t="s">
        <v>111</v>
      </c>
      <c r="C35" s="2"/>
      <c r="D35" s="2"/>
      <c r="E35" s="2"/>
      <c r="F35" s="3"/>
      <c r="G35" s="3"/>
      <c r="H35" s="3"/>
      <c r="I35" s="4"/>
      <c r="J35" s="39"/>
    </row>
    <row r="36" spans="1:10" ht="13.5">
      <c r="A36" s="35" t="s">
        <v>112</v>
      </c>
      <c r="B36" s="1">
        <v>24</v>
      </c>
      <c r="C36" s="2">
        <v>1</v>
      </c>
      <c r="D36" s="2">
        <v>1</v>
      </c>
      <c r="E36" s="2" t="s">
        <v>14</v>
      </c>
      <c r="F36" s="3">
        <v>10000</v>
      </c>
      <c r="G36" s="3">
        <f>B36*C36*D36*F36</f>
        <v>240000</v>
      </c>
      <c r="H36" s="2"/>
      <c r="I36" s="4"/>
      <c r="J36" s="39"/>
    </row>
    <row r="37" spans="1:10" ht="13.5">
      <c r="A37" s="35" t="s">
        <v>168</v>
      </c>
      <c r="B37" s="1">
        <v>24</v>
      </c>
      <c r="C37" s="2">
        <v>2</v>
      </c>
      <c r="D37" s="2">
        <v>8</v>
      </c>
      <c r="E37" s="2" t="s">
        <v>15</v>
      </c>
      <c r="F37" s="3">
        <v>900</v>
      </c>
      <c r="G37" s="3">
        <f>B37*C37*D37*F37</f>
        <v>345600</v>
      </c>
      <c r="H37" s="2"/>
      <c r="I37" s="4"/>
      <c r="J37" s="39"/>
    </row>
    <row r="38" spans="1:10" ht="13.5">
      <c r="A38" s="35" t="s">
        <v>24</v>
      </c>
      <c r="B38" s="1">
        <v>24</v>
      </c>
      <c r="C38" s="2">
        <v>8</v>
      </c>
      <c r="D38" s="2">
        <v>1</v>
      </c>
      <c r="E38" s="2" t="s">
        <v>9</v>
      </c>
      <c r="F38" s="3">
        <v>1000</v>
      </c>
      <c r="G38" s="3">
        <f>B38*C38*D38*F38</f>
        <v>192000</v>
      </c>
      <c r="H38" s="2"/>
      <c r="I38" s="4"/>
      <c r="J38" s="39"/>
    </row>
    <row r="39" spans="1:10" ht="13.5">
      <c r="A39" s="35" t="s">
        <v>159</v>
      </c>
      <c r="B39" s="1">
        <v>24</v>
      </c>
      <c r="C39" s="2">
        <v>10</v>
      </c>
      <c r="D39" s="2">
        <v>1</v>
      </c>
      <c r="E39" s="2" t="s">
        <v>9</v>
      </c>
      <c r="F39" s="3">
        <v>1000</v>
      </c>
      <c r="G39" s="3">
        <f>B39*C39*D39*F39</f>
        <v>240000</v>
      </c>
      <c r="H39" s="2"/>
      <c r="I39" s="4"/>
      <c r="J39" s="39"/>
    </row>
    <row r="40" spans="1:10" ht="13.5">
      <c r="A40" s="35"/>
      <c r="B40" s="1"/>
      <c r="C40" s="2"/>
      <c r="D40" s="2"/>
      <c r="E40" s="2"/>
      <c r="F40" s="3"/>
      <c r="G40" s="3"/>
      <c r="H40" s="2"/>
      <c r="I40" s="4"/>
      <c r="J40" s="39"/>
    </row>
    <row r="41" spans="1:10" ht="13.5">
      <c r="A41" s="35" t="s">
        <v>218</v>
      </c>
      <c r="B41" s="1"/>
      <c r="C41" s="2"/>
      <c r="D41" s="2"/>
      <c r="E41" s="2"/>
      <c r="F41" s="3"/>
      <c r="G41" s="3"/>
      <c r="H41" s="3"/>
      <c r="I41" s="20">
        <f>SUM(H42:H106)</f>
        <v>12696800</v>
      </c>
      <c r="J41" s="39"/>
    </row>
    <row r="42" spans="1:10" ht="13.5">
      <c r="A42" s="35" t="s">
        <v>20</v>
      </c>
      <c r="B42" s="1" t="s">
        <v>136</v>
      </c>
      <c r="C42" s="2"/>
      <c r="D42" s="2"/>
      <c r="E42" s="2"/>
      <c r="F42" s="3"/>
      <c r="G42" s="3"/>
      <c r="H42" s="3">
        <f>SUM(G43:G50)</f>
        <v>3863200</v>
      </c>
      <c r="I42" s="4"/>
      <c r="J42" s="39"/>
    </row>
    <row r="43" spans="1:10" ht="13.5">
      <c r="A43" s="35" t="s">
        <v>4</v>
      </c>
      <c r="B43" s="1">
        <v>16</v>
      </c>
      <c r="C43" s="2">
        <v>1</v>
      </c>
      <c r="D43" s="2">
        <v>1</v>
      </c>
      <c r="E43" s="2" t="s">
        <v>9</v>
      </c>
      <c r="F43" s="3">
        <v>150000</v>
      </c>
      <c r="G43" s="3">
        <f aca="true" t="shared" si="0" ref="G43:G49">B43*C43*D43*F43</f>
        <v>2400000</v>
      </c>
      <c r="H43" s="2"/>
      <c r="I43" s="4"/>
      <c r="J43" s="39"/>
    </row>
    <row r="44" spans="1:10" ht="13.5">
      <c r="A44" s="35" t="s">
        <v>53</v>
      </c>
      <c r="B44" s="1">
        <v>10</v>
      </c>
      <c r="C44" s="2">
        <v>1</v>
      </c>
      <c r="D44" s="2">
        <v>1</v>
      </c>
      <c r="E44" s="2" t="s">
        <v>9</v>
      </c>
      <c r="F44" s="3">
        <v>60000</v>
      </c>
      <c r="G44" s="3">
        <f t="shared" si="0"/>
        <v>600000</v>
      </c>
      <c r="H44" s="2"/>
      <c r="I44" s="4"/>
      <c r="J44" s="39"/>
    </row>
    <row r="45" spans="1:10" ht="13.5">
      <c r="A45" s="35" t="s">
        <v>5</v>
      </c>
      <c r="B45" s="1">
        <v>6</v>
      </c>
      <c r="C45" s="2">
        <v>1</v>
      </c>
      <c r="D45" s="2">
        <v>1</v>
      </c>
      <c r="E45" s="2" t="s">
        <v>9</v>
      </c>
      <c r="F45" s="3">
        <v>2000</v>
      </c>
      <c r="G45" s="3">
        <f t="shared" si="0"/>
        <v>12000</v>
      </c>
      <c r="H45" s="2"/>
      <c r="I45" s="4"/>
      <c r="J45" s="39"/>
    </row>
    <row r="46" spans="1:10" ht="13.5">
      <c r="A46" s="35" t="s">
        <v>168</v>
      </c>
      <c r="B46" s="1">
        <v>16</v>
      </c>
      <c r="C46" s="2">
        <v>2</v>
      </c>
      <c r="D46" s="2">
        <v>4</v>
      </c>
      <c r="E46" s="2" t="s">
        <v>10</v>
      </c>
      <c r="F46" s="3">
        <v>900</v>
      </c>
      <c r="G46" s="3">
        <f t="shared" si="0"/>
        <v>115200</v>
      </c>
      <c r="H46" s="2"/>
      <c r="I46" s="4"/>
      <c r="J46" s="39"/>
    </row>
    <row r="47" spans="1:10" ht="13.5">
      <c r="A47" s="35" t="s">
        <v>166</v>
      </c>
      <c r="B47" s="1">
        <v>16</v>
      </c>
      <c r="C47" s="2">
        <v>2</v>
      </c>
      <c r="D47" s="2">
        <v>1</v>
      </c>
      <c r="E47" s="2" t="s">
        <v>9</v>
      </c>
      <c r="F47" s="3">
        <v>1000</v>
      </c>
      <c r="G47" s="3">
        <f>B47*C47*D47*F47</f>
        <v>32000</v>
      </c>
      <c r="H47" s="2"/>
      <c r="I47" s="4"/>
      <c r="J47" s="39"/>
    </row>
    <row r="48" spans="1:10" ht="13.5">
      <c r="A48" s="35" t="s">
        <v>24</v>
      </c>
      <c r="B48" s="1">
        <v>16</v>
      </c>
      <c r="C48" s="2">
        <v>4</v>
      </c>
      <c r="D48" s="2">
        <v>1</v>
      </c>
      <c r="E48" s="2" t="s">
        <v>9</v>
      </c>
      <c r="F48" s="3">
        <v>1000</v>
      </c>
      <c r="G48" s="3">
        <f t="shared" si="0"/>
        <v>64000</v>
      </c>
      <c r="H48" s="2"/>
      <c r="I48" s="4"/>
      <c r="J48" s="39"/>
    </row>
    <row r="49" spans="1:10" ht="13.5">
      <c r="A49" s="35" t="s">
        <v>137</v>
      </c>
      <c r="B49" s="1">
        <v>16</v>
      </c>
      <c r="C49" s="2">
        <v>8</v>
      </c>
      <c r="D49" s="2">
        <v>4</v>
      </c>
      <c r="E49" s="2" t="s">
        <v>11</v>
      </c>
      <c r="F49" s="3">
        <v>1000</v>
      </c>
      <c r="G49" s="3">
        <f t="shared" si="0"/>
        <v>512000</v>
      </c>
      <c r="H49" s="2"/>
      <c r="I49" s="4"/>
      <c r="J49" s="39"/>
    </row>
    <row r="50" spans="1:10" ht="13.5">
      <c r="A50" s="35" t="s">
        <v>138</v>
      </c>
      <c r="B50" s="1">
        <v>16</v>
      </c>
      <c r="C50" s="2">
        <v>8</v>
      </c>
      <c r="D50" s="2">
        <v>1</v>
      </c>
      <c r="E50" s="2" t="s">
        <v>9</v>
      </c>
      <c r="F50" s="3">
        <v>1000</v>
      </c>
      <c r="G50" s="3">
        <f>B50*C50*D50*F50</f>
        <v>128000</v>
      </c>
      <c r="H50" s="2"/>
      <c r="I50" s="4"/>
      <c r="J50" s="39"/>
    </row>
    <row r="51" spans="1:10" ht="13.5">
      <c r="A51" s="35"/>
      <c r="B51" s="1"/>
      <c r="C51" s="2"/>
      <c r="D51" s="2"/>
      <c r="E51" s="2"/>
      <c r="F51" s="3"/>
      <c r="G51" s="3"/>
      <c r="H51" s="2"/>
      <c r="I51" s="4"/>
      <c r="J51" s="39"/>
    </row>
    <row r="52" spans="1:10" ht="13.5">
      <c r="A52" s="35" t="s">
        <v>21</v>
      </c>
      <c r="B52" s="1" t="s">
        <v>151</v>
      </c>
      <c r="C52" s="2"/>
      <c r="D52" s="2"/>
      <c r="E52" s="2"/>
      <c r="F52" s="3"/>
      <c r="G52" s="3"/>
      <c r="H52" s="3">
        <f>SUM(G53:G58)</f>
        <v>3358400</v>
      </c>
      <c r="I52" s="4"/>
      <c r="J52" s="39"/>
    </row>
    <row r="53" spans="1:10" ht="13.5">
      <c r="A53" s="35" t="s">
        <v>6</v>
      </c>
      <c r="B53" s="1">
        <v>8</v>
      </c>
      <c r="C53" s="2">
        <v>1</v>
      </c>
      <c r="D53" s="2">
        <v>1</v>
      </c>
      <c r="E53" s="2" t="s">
        <v>9</v>
      </c>
      <c r="F53" s="3">
        <v>200000</v>
      </c>
      <c r="G53" s="3">
        <f aca="true" t="shared" si="1" ref="G53:G58">B53*C53*D53*F53</f>
        <v>1600000</v>
      </c>
      <c r="H53" s="2"/>
      <c r="I53" s="4"/>
      <c r="J53" s="39"/>
    </row>
    <row r="54" spans="1:10" ht="13.5">
      <c r="A54" s="35" t="s">
        <v>13</v>
      </c>
      <c r="B54" s="1">
        <v>8</v>
      </c>
      <c r="C54" s="2">
        <v>1</v>
      </c>
      <c r="D54" s="2">
        <v>1</v>
      </c>
      <c r="E54" s="2" t="s">
        <v>14</v>
      </c>
      <c r="F54" s="3">
        <v>100000</v>
      </c>
      <c r="G54" s="3">
        <f t="shared" si="1"/>
        <v>800000</v>
      </c>
      <c r="H54" s="2"/>
      <c r="I54" s="4"/>
      <c r="J54" s="39"/>
    </row>
    <row r="55" spans="1:10" ht="13.5">
      <c r="A55" s="35" t="s">
        <v>7</v>
      </c>
      <c r="B55" s="1">
        <v>8</v>
      </c>
      <c r="C55" s="2">
        <v>2</v>
      </c>
      <c r="D55" s="2">
        <v>2</v>
      </c>
      <c r="E55" s="2" t="s">
        <v>12</v>
      </c>
      <c r="F55" s="3">
        <v>25000</v>
      </c>
      <c r="G55" s="3">
        <f t="shared" si="1"/>
        <v>800000</v>
      </c>
      <c r="H55" s="2"/>
      <c r="I55" s="4"/>
      <c r="J55" s="39"/>
    </row>
    <row r="56" spans="1:10" ht="13.5">
      <c r="A56" s="35" t="s">
        <v>167</v>
      </c>
      <c r="B56" s="1">
        <v>8</v>
      </c>
      <c r="C56" s="2">
        <v>3</v>
      </c>
      <c r="D56" s="2">
        <v>4</v>
      </c>
      <c r="E56" s="2" t="s">
        <v>10</v>
      </c>
      <c r="F56" s="3">
        <v>900</v>
      </c>
      <c r="G56" s="3">
        <f t="shared" si="1"/>
        <v>86400</v>
      </c>
      <c r="H56" s="2"/>
      <c r="I56" s="4"/>
      <c r="J56" s="39"/>
    </row>
    <row r="57" spans="1:10" ht="13.5">
      <c r="A57" s="35" t="s">
        <v>166</v>
      </c>
      <c r="B57" s="1">
        <v>8</v>
      </c>
      <c r="C57" s="2">
        <v>3</v>
      </c>
      <c r="D57" s="2">
        <v>1</v>
      </c>
      <c r="E57" s="2" t="s">
        <v>9</v>
      </c>
      <c r="F57" s="3">
        <v>1000</v>
      </c>
      <c r="G57" s="3">
        <f t="shared" si="1"/>
        <v>24000</v>
      </c>
      <c r="H57" s="2"/>
      <c r="I57" s="4"/>
      <c r="J57" s="39"/>
    </row>
    <row r="58" spans="1:10" ht="13.5">
      <c r="A58" s="35" t="s">
        <v>24</v>
      </c>
      <c r="B58" s="1">
        <v>8</v>
      </c>
      <c r="C58" s="2">
        <v>6</v>
      </c>
      <c r="D58" s="2">
        <v>1</v>
      </c>
      <c r="E58" s="2" t="s">
        <v>9</v>
      </c>
      <c r="F58" s="3">
        <v>1000</v>
      </c>
      <c r="G58" s="3">
        <f t="shared" si="1"/>
        <v>48000</v>
      </c>
      <c r="H58" s="2"/>
      <c r="I58" s="4"/>
      <c r="J58" s="39"/>
    </row>
    <row r="59" spans="1:10" ht="13.5">
      <c r="A59" s="35"/>
      <c r="B59" s="1"/>
      <c r="C59" s="2"/>
      <c r="D59" s="2"/>
      <c r="E59" s="2"/>
      <c r="F59" s="3"/>
      <c r="G59" s="3"/>
      <c r="H59" s="2"/>
      <c r="I59" s="4"/>
      <c r="J59" s="39"/>
    </row>
    <row r="60" spans="1:10" ht="13.5">
      <c r="A60" s="35" t="s">
        <v>22</v>
      </c>
      <c r="B60" s="1" t="s">
        <v>152</v>
      </c>
      <c r="C60" s="2"/>
      <c r="D60" s="2"/>
      <c r="E60" s="2"/>
      <c r="F60" s="3"/>
      <c r="G60" s="3"/>
      <c r="H60" s="3">
        <f>SUM(G61:G66)</f>
        <v>496800</v>
      </c>
      <c r="I60" s="4"/>
      <c r="J60" s="39"/>
    </row>
    <row r="61" spans="1:10" ht="13.5">
      <c r="A61" s="35" t="s">
        <v>4</v>
      </c>
      <c r="B61" s="1">
        <v>9</v>
      </c>
      <c r="C61" s="2">
        <v>1</v>
      </c>
      <c r="D61" s="2">
        <v>1</v>
      </c>
      <c r="E61" s="2" t="s">
        <v>9</v>
      </c>
      <c r="F61" s="3">
        <v>30000</v>
      </c>
      <c r="G61" s="3">
        <f aca="true" t="shared" si="2" ref="G61:G66">B61*C61*D61*F61</f>
        <v>270000</v>
      </c>
      <c r="H61" s="2"/>
      <c r="I61" s="4"/>
      <c r="J61" s="39"/>
    </row>
    <row r="62" spans="1:10" ht="13.5">
      <c r="A62" s="35" t="s">
        <v>16</v>
      </c>
      <c r="B62" s="1">
        <v>9</v>
      </c>
      <c r="C62" s="2">
        <v>1</v>
      </c>
      <c r="D62" s="2">
        <v>1</v>
      </c>
      <c r="E62" s="2" t="s">
        <v>9</v>
      </c>
      <c r="F62" s="3">
        <v>2000</v>
      </c>
      <c r="G62" s="3">
        <f t="shared" si="2"/>
        <v>18000</v>
      </c>
      <c r="H62" s="2"/>
      <c r="I62" s="4"/>
      <c r="J62" s="39"/>
    </row>
    <row r="63" spans="1:10" ht="13.5">
      <c r="A63" s="35" t="s">
        <v>17</v>
      </c>
      <c r="B63" s="1">
        <v>9</v>
      </c>
      <c r="C63" s="2">
        <v>1</v>
      </c>
      <c r="D63" s="2">
        <v>200</v>
      </c>
      <c r="E63" s="2" t="s">
        <v>18</v>
      </c>
      <c r="F63" s="3">
        <v>50</v>
      </c>
      <c r="G63" s="3">
        <f t="shared" si="2"/>
        <v>90000</v>
      </c>
      <c r="H63" s="2"/>
      <c r="I63" s="4"/>
      <c r="J63" s="39"/>
    </row>
    <row r="64" spans="1:10" ht="13.5">
      <c r="A64" s="35" t="s">
        <v>168</v>
      </c>
      <c r="B64" s="1">
        <v>9</v>
      </c>
      <c r="C64" s="2">
        <v>2</v>
      </c>
      <c r="D64" s="2">
        <v>4</v>
      </c>
      <c r="E64" s="2" t="s">
        <v>15</v>
      </c>
      <c r="F64" s="3">
        <v>900</v>
      </c>
      <c r="G64" s="3">
        <f t="shared" si="2"/>
        <v>64800</v>
      </c>
      <c r="H64" s="2"/>
      <c r="I64" s="4"/>
      <c r="J64" s="39"/>
    </row>
    <row r="65" spans="1:10" ht="13.5">
      <c r="A65" s="35" t="s">
        <v>166</v>
      </c>
      <c r="B65" s="1">
        <v>9</v>
      </c>
      <c r="C65" s="2">
        <v>2</v>
      </c>
      <c r="D65" s="2">
        <v>1</v>
      </c>
      <c r="E65" s="2" t="s">
        <v>9</v>
      </c>
      <c r="F65" s="3">
        <v>1000</v>
      </c>
      <c r="G65" s="3">
        <f t="shared" si="2"/>
        <v>18000</v>
      </c>
      <c r="H65" s="2"/>
      <c r="I65" s="4"/>
      <c r="J65" s="39"/>
    </row>
    <row r="66" spans="1:10" ht="13.5">
      <c r="A66" s="35" t="s">
        <v>24</v>
      </c>
      <c r="B66" s="1">
        <v>9</v>
      </c>
      <c r="C66" s="2">
        <v>4</v>
      </c>
      <c r="D66" s="2">
        <v>1</v>
      </c>
      <c r="E66" s="2" t="s">
        <v>9</v>
      </c>
      <c r="F66" s="3">
        <v>1000</v>
      </c>
      <c r="G66" s="3">
        <f t="shared" si="2"/>
        <v>36000</v>
      </c>
      <c r="H66" s="2"/>
      <c r="I66" s="4"/>
      <c r="J66" s="39"/>
    </row>
    <row r="67" spans="1:10" ht="13.5">
      <c r="A67" s="35"/>
      <c r="B67" s="1"/>
      <c r="C67" s="2"/>
      <c r="D67" s="2"/>
      <c r="E67" s="2"/>
      <c r="F67" s="3"/>
      <c r="G67" s="3"/>
      <c r="H67" s="2"/>
      <c r="I67" s="4"/>
      <c r="J67" s="39"/>
    </row>
    <row r="68" spans="1:10" ht="13.5">
      <c r="A68" s="35" t="s">
        <v>178</v>
      </c>
      <c r="B68" s="1" t="s">
        <v>48</v>
      </c>
      <c r="C68" s="2"/>
      <c r="D68" s="2"/>
      <c r="E68" s="2"/>
      <c r="F68" s="3"/>
      <c r="G68" s="3"/>
      <c r="H68" s="3">
        <f>SUM(G69:G73)</f>
        <v>271200</v>
      </c>
      <c r="I68" s="4"/>
      <c r="J68" s="39"/>
    </row>
    <row r="69" spans="1:10" ht="13.5">
      <c r="A69" s="35" t="s">
        <v>4</v>
      </c>
      <c r="B69" s="1">
        <v>6</v>
      </c>
      <c r="C69" s="2">
        <v>1</v>
      </c>
      <c r="D69" s="2">
        <v>1</v>
      </c>
      <c r="E69" s="2" t="s">
        <v>9</v>
      </c>
      <c r="F69" s="3">
        <v>30000</v>
      </c>
      <c r="G69" s="3">
        <f>B69*C69*D69*F69</f>
        <v>180000</v>
      </c>
      <c r="H69" s="2"/>
      <c r="I69" s="4"/>
      <c r="J69" s="39"/>
    </row>
    <row r="70" spans="1:10" ht="13.5">
      <c r="A70" s="35" t="s">
        <v>16</v>
      </c>
      <c r="B70" s="1">
        <v>6</v>
      </c>
      <c r="C70" s="2">
        <v>1</v>
      </c>
      <c r="D70" s="2">
        <v>1</v>
      </c>
      <c r="E70" s="2" t="s">
        <v>9</v>
      </c>
      <c r="F70" s="3">
        <v>2000</v>
      </c>
      <c r="G70" s="3">
        <f>B70*C70*D70*F70</f>
        <v>12000</v>
      </c>
      <c r="H70" s="2"/>
      <c r="I70" s="4"/>
      <c r="J70" s="39"/>
    </row>
    <row r="71" spans="1:10" ht="13.5">
      <c r="A71" s="35" t="s">
        <v>168</v>
      </c>
      <c r="B71" s="1">
        <v>6</v>
      </c>
      <c r="C71" s="2">
        <v>2</v>
      </c>
      <c r="D71" s="2">
        <v>4</v>
      </c>
      <c r="E71" s="2" t="s">
        <v>15</v>
      </c>
      <c r="F71" s="3">
        <v>900</v>
      </c>
      <c r="G71" s="3">
        <f>B71*C71*D71*F71</f>
        <v>43200</v>
      </c>
      <c r="H71" s="2"/>
      <c r="I71" s="4"/>
      <c r="J71" s="39"/>
    </row>
    <row r="72" spans="1:10" ht="13.5">
      <c r="A72" s="35" t="s">
        <v>166</v>
      </c>
      <c r="B72" s="1">
        <v>6</v>
      </c>
      <c r="C72" s="2">
        <v>2</v>
      </c>
      <c r="D72" s="2">
        <v>1</v>
      </c>
      <c r="E72" s="2" t="s">
        <v>9</v>
      </c>
      <c r="F72" s="3">
        <v>1000</v>
      </c>
      <c r="G72" s="3">
        <f>B72*C72*D72*F72</f>
        <v>12000</v>
      </c>
      <c r="H72" s="2"/>
      <c r="I72" s="4"/>
      <c r="J72" s="39"/>
    </row>
    <row r="73" spans="1:10" ht="13.5">
      <c r="A73" s="35" t="s">
        <v>24</v>
      </c>
      <c r="B73" s="1">
        <v>6</v>
      </c>
      <c r="C73" s="2">
        <v>4</v>
      </c>
      <c r="D73" s="2">
        <v>1</v>
      </c>
      <c r="E73" s="2" t="s">
        <v>9</v>
      </c>
      <c r="F73" s="3">
        <v>1000</v>
      </c>
      <c r="G73" s="3">
        <f>B73*C73*D73*F73</f>
        <v>24000</v>
      </c>
      <c r="H73" s="2"/>
      <c r="I73" s="4"/>
      <c r="J73" s="39"/>
    </row>
    <row r="74" spans="1:10" ht="13.5">
      <c r="A74" s="35"/>
      <c r="B74" s="1"/>
      <c r="C74" s="2"/>
      <c r="D74" s="2"/>
      <c r="E74" s="2"/>
      <c r="F74" s="3"/>
      <c r="G74" s="3"/>
      <c r="H74" s="2"/>
      <c r="I74" s="4"/>
      <c r="J74" s="39"/>
    </row>
    <row r="75" spans="1:10" ht="13.5">
      <c r="A75" s="35" t="s">
        <v>25</v>
      </c>
      <c r="B75" s="1" t="s">
        <v>48</v>
      </c>
      <c r="C75" s="2"/>
      <c r="D75" s="2"/>
      <c r="E75" s="2"/>
      <c r="F75" s="3"/>
      <c r="G75" s="3"/>
      <c r="H75" s="3">
        <f>SUM(G76:G81)</f>
        <v>738800</v>
      </c>
      <c r="I75" s="4"/>
      <c r="J75" s="39"/>
    </row>
    <row r="76" spans="1:10" ht="13.5">
      <c r="A76" s="35" t="s">
        <v>26</v>
      </c>
      <c r="B76" s="1">
        <v>6</v>
      </c>
      <c r="C76" s="2">
        <v>1</v>
      </c>
      <c r="D76" s="2">
        <v>2</v>
      </c>
      <c r="E76" s="2" t="s">
        <v>27</v>
      </c>
      <c r="F76" s="3">
        <v>20000</v>
      </c>
      <c r="G76" s="3">
        <f aca="true" t="shared" si="3" ref="G76:G81">B76*C76*D76*F76</f>
        <v>240000</v>
      </c>
      <c r="H76" s="2"/>
      <c r="I76" s="4"/>
      <c r="J76" s="39"/>
    </row>
    <row r="77" spans="1:10" ht="13.5">
      <c r="A77" s="35" t="s">
        <v>7</v>
      </c>
      <c r="B77" s="1">
        <v>6</v>
      </c>
      <c r="C77" s="2">
        <v>2</v>
      </c>
      <c r="D77" s="2">
        <v>1</v>
      </c>
      <c r="E77" s="2" t="s">
        <v>12</v>
      </c>
      <c r="F77" s="3">
        <v>25000</v>
      </c>
      <c r="G77" s="3">
        <f t="shared" si="3"/>
        <v>300000</v>
      </c>
      <c r="H77" s="2"/>
      <c r="I77" s="4"/>
      <c r="J77" s="39"/>
    </row>
    <row r="78" spans="1:10" ht="13.5">
      <c r="A78" s="35" t="s">
        <v>168</v>
      </c>
      <c r="B78" s="1">
        <v>6</v>
      </c>
      <c r="C78" s="2">
        <v>3</v>
      </c>
      <c r="D78" s="2">
        <v>4</v>
      </c>
      <c r="E78" s="2" t="s">
        <v>10</v>
      </c>
      <c r="F78" s="3">
        <v>900</v>
      </c>
      <c r="G78" s="3">
        <f t="shared" si="3"/>
        <v>64800</v>
      </c>
      <c r="H78" s="2"/>
      <c r="I78" s="4"/>
      <c r="J78" s="39"/>
    </row>
    <row r="79" spans="1:10" ht="13.5">
      <c r="A79" s="35" t="s">
        <v>166</v>
      </c>
      <c r="B79" s="1">
        <v>6</v>
      </c>
      <c r="C79" s="2">
        <v>3</v>
      </c>
      <c r="D79" s="2">
        <v>1</v>
      </c>
      <c r="E79" s="2" t="s">
        <v>9</v>
      </c>
      <c r="F79" s="3">
        <v>1000</v>
      </c>
      <c r="G79" s="3">
        <f t="shared" si="3"/>
        <v>18000</v>
      </c>
      <c r="H79" s="2"/>
      <c r="I79" s="4"/>
      <c r="J79" s="39"/>
    </row>
    <row r="80" spans="1:10" ht="13.5">
      <c r="A80" s="35" t="s">
        <v>24</v>
      </c>
      <c r="B80" s="1">
        <v>6</v>
      </c>
      <c r="C80" s="2">
        <v>6</v>
      </c>
      <c r="D80" s="2">
        <v>1</v>
      </c>
      <c r="E80" s="2" t="s">
        <v>9</v>
      </c>
      <c r="F80" s="3">
        <v>1000</v>
      </c>
      <c r="G80" s="3">
        <f t="shared" si="3"/>
        <v>36000</v>
      </c>
      <c r="H80" s="2"/>
      <c r="I80" s="4"/>
      <c r="J80" s="39"/>
    </row>
    <row r="81" spans="1:10" ht="13.5">
      <c r="A81" s="35" t="s">
        <v>28</v>
      </c>
      <c r="B81" s="1">
        <v>2</v>
      </c>
      <c r="C81" s="2">
        <v>40</v>
      </c>
      <c r="D81" s="2">
        <v>1</v>
      </c>
      <c r="E81" s="2" t="s">
        <v>9</v>
      </c>
      <c r="F81" s="3">
        <v>1000</v>
      </c>
      <c r="G81" s="3">
        <f t="shared" si="3"/>
        <v>80000</v>
      </c>
      <c r="H81" s="2"/>
      <c r="I81" s="4"/>
      <c r="J81" s="39"/>
    </row>
    <row r="82" spans="1:10" ht="13.5">
      <c r="A82" s="35"/>
      <c r="B82" s="1"/>
      <c r="C82" s="2"/>
      <c r="D82" s="2"/>
      <c r="E82" s="2"/>
      <c r="F82" s="3"/>
      <c r="G82" s="3"/>
      <c r="H82" s="2"/>
      <c r="I82" s="4"/>
      <c r="J82" s="39"/>
    </row>
    <row r="83" spans="1:10" ht="13.5">
      <c r="A83" s="35" t="s">
        <v>29</v>
      </c>
      <c r="B83" s="1" t="s">
        <v>153</v>
      </c>
      <c r="C83" s="2"/>
      <c r="D83" s="2"/>
      <c r="E83" s="2"/>
      <c r="F83" s="3"/>
      <c r="G83" s="3"/>
      <c r="H83" s="3">
        <f>SUM(G84:G91)</f>
        <v>1158000</v>
      </c>
      <c r="I83" s="4"/>
      <c r="J83" s="39"/>
    </row>
    <row r="84" spans="1:10" ht="13.5">
      <c r="A84" s="35" t="s">
        <v>30</v>
      </c>
      <c r="B84" s="1">
        <v>15</v>
      </c>
      <c r="C84" s="2">
        <v>1</v>
      </c>
      <c r="D84" s="2">
        <v>1</v>
      </c>
      <c r="E84" s="2" t="s">
        <v>9</v>
      </c>
      <c r="F84" s="3">
        <v>30000</v>
      </c>
      <c r="G84" s="3">
        <f>B84*C84*D84*F84</f>
        <v>450000</v>
      </c>
      <c r="H84" s="2"/>
      <c r="I84" s="4"/>
      <c r="J84" s="39"/>
    </row>
    <row r="85" spans="1:10" ht="13.5">
      <c r="A85" s="35" t="s">
        <v>31</v>
      </c>
      <c r="B85" s="1">
        <v>15</v>
      </c>
      <c r="C85" s="2">
        <v>1</v>
      </c>
      <c r="D85" s="2">
        <v>1</v>
      </c>
      <c r="E85" s="2" t="s">
        <v>9</v>
      </c>
      <c r="F85" s="3">
        <v>2000</v>
      </c>
      <c r="G85" s="3">
        <f aca="true" t="shared" si="4" ref="G85:G91">B85*C85*D85*F85</f>
        <v>30000</v>
      </c>
      <c r="H85" s="2"/>
      <c r="I85" s="4"/>
      <c r="J85" s="39"/>
    </row>
    <row r="86" spans="1:10" ht="13.5">
      <c r="A86" s="35" t="s">
        <v>168</v>
      </c>
      <c r="B86" s="1">
        <v>15</v>
      </c>
      <c r="C86" s="2">
        <v>2</v>
      </c>
      <c r="D86" s="2">
        <v>4</v>
      </c>
      <c r="E86" s="2" t="s">
        <v>10</v>
      </c>
      <c r="F86" s="3">
        <v>900</v>
      </c>
      <c r="G86" s="3">
        <f t="shared" si="4"/>
        <v>108000</v>
      </c>
      <c r="H86" s="2"/>
      <c r="I86" s="4"/>
      <c r="J86" s="39"/>
    </row>
    <row r="87" spans="1:10" ht="13.5">
      <c r="A87" s="35" t="s">
        <v>166</v>
      </c>
      <c r="B87" s="1">
        <v>15</v>
      </c>
      <c r="C87" s="2">
        <v>2</v>
      </c>
      <c r="D87" s="2">
        <v>1</v>
      </c>
      <c r="E87" s="2" t="s">
        <v>9</v>
      </c>
      <c r="F87" s="3">
        <v>1000</v>
      </c>
      <c r="G87" s="3">
        <f>B87*C87*D87*F87</f>
        <v>30000</v>
      </c>
      <c r="H87" s="2"/>
      <c r="I87" s="4"/>
      <c r="J87" s="39"/>
    </row>
    <row r="88" spans="1:10" ht="13.5">
      <c r="A88" s="35" t="s">
        <v>24</v>
      </c>
      <c r="B88" s="1">
        <v>15</v>
      </c>
      <c r="C88" s="2">
        <v>4</v>
      </c>
      <c r="D88" s="2">
        <v>1</v>
      </c>
      <c r="E88" s="2" t="s">
        <v>9</v>
      </c>
      <c r="F88" s="3">
        <v>1000</v>
      </c>
      <c r="G88" s="3">
        <f t="shared" si="4"/>
        <v>60000</v>
      </c>
      <c r="H88" s="2"/>
      <c r="I88" s="4"/>
      <c r="J88" s="39"/>
    </row>
    <row r="89" spans="1:10" ht="13.5">
      <c r="A89" s="35" t="s">
        <v>32</v>
      </c>
      <c r="B89" s="1">
        <v>15</v>
      </c>
      <c r="C89" s="2">
        <v>1</v>
      </c>
      <c r="D89" s="2">
        <v>1</v>
      </c>
      <c r="E89" s="2" t="s">
        <v>9</v>
      </c>
      <c r="F89" s="3">
        <v>10000</v>
      </c>
      <c r="G89" s="3">
        <f t="shared" si="4"/>
        <v>150000</v>
      </c>
      <c r="H89" s="2"/>
      <c r="I89" s="4"/>
      <c r="J89" s="39"/>
    </row>
    <row r="90" spans="1:10" ht="13.5">
      <c r="A90" s="35" t="s">
        <v>33</v>
      </c>
      <c r="B90" s="1">
        <v>15</v>
      </c>
      <c r="C90" s="2">
        <v>1</v>
      </c>
      <c r="D90" s="2">
        <v>1</v>
      </c>
      <c r="E90" s="2" t="s">
        <v>9</v>
      </c>
      <c r="F90" s="3">
        <v>2000</v>
      </c>
      <c r="G90" s="3">
        <f t="shared" si="4"/>
        <v>30000</v>
      </c>
      <c r="H90" s="2"/>
      <c r="I90" s="4"/>
      <c r="J90" s="39"/>
    </row>
    <row r="91" spans="1:10" ht="13.5">
      <c r="A91" s="35" t="s">
        <v>34</v>
      </c>
      <c r="B91" s="1">
        <v>15</v>
      </c>
      <c r="C91" s="2">
        <v>10</v>
      </c>
      <c r="D91" s="2">
        <v>2</v>
      </c>
      <c r="E91" s="2" t="s">
        <v>9</v>
      </c>
      <c r="F91" s="3">
        <v>1000</v>
      </c>
      <c r="G91" s="3">
        <f t="shared" si="4"/>
        <v>300000</v>
      </c>
      <c r="H91" s="2"/>
      <c r="I91" s="4"/>
      <c r="J91" s="39"/>
    </row>
    <row r="92" spans="1:10" ht="13.5">
      <c r="A92" s="35"/>
      <c r="B92" s="1"/>
      <c r="C92" s="2"/>
      <c r="D92" s="2"/>
      <c r="E92" s="2"/>
      <c r="F92" s="3"/>
      <c r="G92" s="3"/>
      <c r="H92" s="2"/>
      <c r="I92" s="4"/>
      <c r="J92" s="39"/>
    </row>
    <row r="93" spans="1:10" ht="13.5">
      <c r="A93" s="35" t="s">
        <v>35</v>
      </c>
      <c r="B93" s="1" t="s">
        <v>36</v>
      </c>
      <c r="C93" s="2"/>
      <c r="D93" s="2"/>
      <c r="E93" s="2"/>
      <c r="F93" s="3"/>
      <c r="G93" s="3"/>
      <c r="H93" s="3">
        <f>SUM(G94:G98)</f>
        <v>732000</v>
      </c>
      <c r="I93" s="4"/>
      <c r="J93" s="39"/>
    </row>
    <row r="94" spans="1:10" ht="13.5">
      <c r="A94" s="35" t="s">
        <v>7</v>
      </c>
      <c r="B94" s="1">
        <v>10</v>
      </c>
      <c r="C94" s="2">
        <v>2</v>
      </c>
      <c r="D94" s="2">
        <v>1</v>
      </c>
      <c r="E94" s="2" t="s">
        <v>12</v>
      </c>
      <c r="F94" s="3">
        <v>25000</v>
      </c>
      <c r="G94" s="3">
        <f>B94*C94*D94*F94</f>
        <v>500000</v>
      </c>
      <c r="H94" s="2"/>
      <c r="I94" s="4"/>
      <c r="J94" s="39"/>
    </row>
    <row r="95" spans="1:10" ht="13.5">
      <c r="A95" s="35" t="s">
        <v>168</v>
      </c>
      <c r="B95" s="1">
        <v>10</v>
      </c>
      <c r="C95" s="2">
        <v>2</v>
      </c>
      <c r="D95" s="2">
        <v>4</v>
      </c>
      <c r="E95" s="2" t="s">
        <v>10</v>
      </c>
      <c r="F95" s="3">
        <v>900</v>
      </c>
      <c r="G95" s="3">
        <f>B95*C95*D95*F95</f>
        <v>72000</v>
      </c>
      <c r="H95" s="2"/>
      <c r="I95" s="4"/>
      <c r="J95" s="39"/>
    </row>
    <row r="96" spans="1:10" ht="13.5">
      <c r="A96" s="35" t="s">
        <v>166</v>
      </c>
      <c r="B96" s="1">
        <v>10</v>
      </c>
      <c r="C96" s="2">
        <v>2</v>
      </c>
      <c r="D96" s="2">
        <v>1</v>
      </c>
      <c r="E96" s="2" t="s">
        <v>9</v>
      </c>
      <c r="F96" s="3">
        <v>1000</v>
      </c>
      <c r="G96" s="3">
        <f>B96*C96*D96*F96</f>
        <v>20000</v>
      </c>
      <c r="H96" s="2"/>
      <c r="I96" s="4"/>
      <c r="J96" s="39"/>
    </row>
    <row r="97" spans="1:10" ht="13.5">
      <c r="A97" s="35" t="s">
        <v>24</v>
      </c>
      <c r="B97" s="1">
        <v>10</v>
      </c>
      <c r="C97" s="2">
        <v>4</v>
      </c>
      <c r="D97" s="2">
        <v>1</v>
      </c>
      <c r="E97" s="2" t="s">
        <v>9</v>
      </c>
      <c r="F97" s="3">
        <v>1000</v>
      </c>
      <c r="G97" s="3">
        <f>B97*C97*D97*F97</f>
        <v>40000</v>
      </c>
      <c r="H97" s="2"/>
      <c r="I97" s="4"/>
      <c r="J97" s="39"/>
    </row>
    <row r="98" spans="1:10" ht="13.5">
      <c r="A98" s="35" t="s">
        <v>38</v>
      </c>
      <c r="B98" s="1">
        <v>10</v>
      </c>
      <c r="C98" s="2">
        <v>5</v>
      </c>
      <c r="D98" s="2">
        <v>2</v>
      </c>
      <c r="E98" s="2" t="s">
        <v>9</v>
      </c>
      <c r="F98" s="3">
        <v>1000</v>
      </c>
      <c r="G98" s="3">
        <f>B98*C98*D98*F98</f>
        <v>100000</v>
      </c>
      <c r="H98" s="2"/>
      <c r="I98" s="4"/>
      <c r="J98" s="39"/>
    </row>
    <row r="99" spans="1:10" ht="13.5">
      <c r="A99" s="35"/>
      <c r="B99" s="1"/>
      <c r="C99" s="2"/>
      <c r="D99" s="2"/>
      <c r="E99" s="2"/>
      <c r="F99" s="3"/>
      <c r="G99" s="3"/>
      <c r="H99" s="2"/>
      <c r="I99" s="4"/>
      <c r="J99" s="39"/>
    </row>
    <row r="100" spans="1:10" ht="13.5">
      <c r="A100" s="35" t="s">
        <v>39</v>
      </c>
      <c r="B100" s="1" t="s">
        <v>154</v>
      </c>
      <c r="C100" s="2"/>
      <c r="D100" s="2"/>
      <c r="E100" s="2"/>
      <c r="F100" s="3"/>
      <c r="G100" s="3"/>
      <c r="H100" s="3">
        <f>SUM(G101:G106)</f>
        <v>2078400</v>
      </c>
      <c r="I100" s="4"/>
      <c r="J100" s="39"/>
    </row>
    <row r="101" spans="1:10" ht="13.5">
      <c r="A101" s="35" t="s">
        <v>37</v>
      </c>
      <c r="B101" s="1">
        <v>12</v>
      </c>
      <c r="C101" s="2">
        <v>2</v>
      </c>
      <c r="D101" s="2">
        <v>1</v>
      </c>
      <c r="E101" s="2" t="s">
        <v>9</v>
      </c>
      <c r="F101" s="3">
        <v>20000</v>
      </c>
      <c r="G101" s="3">
        <f aca="true" t="shared" si="5" ref="G101:G106">B101*C101*D101*F101</f>
        <v>480000</v>
      </c>
      <c r="H101" s="2"/>
      <c r="I101" s="4"/>
      <c r="J101" s="39"/>
    </row>
    <row r="102" spans="1:10" ht="13.5">
      <c r="A102" s="35" t="s">
        <v>7</v>
      </c>
      <c r="B102" s="1">
        <v>12</v>
      </c>
      <c r="C102" s="2">
        <v>2</v>
      </c>
      <c r="D102" s="2">
        <v>2</v>
      </c>
      <c r="E102" s="2" t="s">
        <v>12</v>
      </c>
      <c r="F102" s="3">
        <v>25000</v>
      </c>
      <c r="G102" s="3">
        <f t="shared" si="5"/>
        <v>1200000</v>
      </c>
      <c r="H102" s="2"/>
      <c r="I102" s="4"/>
      <c r="J102" s="39"/>
    </row>
    <row r="103" spans="1:10" ht="13.5">
      <c r="A103" s="35" t="s">
        <v>168</v>
      </c>
      <c r="B103" s="1">
        <v>12</v>
      </c>
      <c r="C103" s="2">
        <v>2</v>
      </c>
      <c r="D103" s="2">
        <v>4</v>
      </c>
      <c r="E103" s="2" t="s">
        <v>10</v>
      </c>
      <c r="F103" s="3">
        <v>900</v>
      </c>
      <c r="G103" s="3">
        <f t="shared" si="5"/>
        <v>86400</v>
      </c>
      <c r="H103" s="2"/>
      <c r="I103" s="4"/>
      <c r="J103" s="39"/>
    </row>
    <row r="104" spans="1:10" ht="13.5">
      <c r="A104" s="35" t="s">
        <v>166</v>
      </c>
      <c r="B104" s="1">
        <v>12</v>
      </c>
      <c r="C104" s="2">
        <v>2</v>
      </c>
      <c r="D104" s="2">
        <v>1</v>
      </c>
      <c r="E104" s="2" t="s">
        <v>9</v>
      </c>
      <c r="F104" s="3">
        <v>1000</v>
      </c>
      <c r="G104" s="3">
        <f t="shared" si="5"/>
        <v>24000</v>
      </c>
      <c r="H104" s="2"/>
      <c r="I104" s="4"/>
      <c r="J104" s="39"/>
    </row>
    <row r="105" spans="1:10" ht="13.5">
      <c r="A105" s="35" t="s">
        <v>24</v>
      </c>
      <c r="B105" s="1">
        <v>12</v>
      </c>
      <c r="C105" s="2">
        <v>4</v>
      </c>
      <c r="D105" s="2">
        <v>1</v>
      </c>
      <c r="E105" s="2" t="s">
        <v>9</v>
      </c>
      <c r="F105" s="3">
        <v>1000</v>
      </c>
      <c r="G105" s="3">
        <f t="shared" si="5"/>
        <v>48000</v>
      </c>
      <c r="H105" s="2"/>
      <c r="I105" s="4"/>
      <c r="J105" s="39"/>
    </row>
    <row r="106" spans="1:10" ht="13.5">
      <c r="A106" s="35" t="s">
        <v>40</v>
      </c>
      <c r="B106" s="1">
        <v>12</v>
      </c>
      <c r="C106" s="2">
        <v>10</v>
      </c>
      <c r="D106" s="2">
        <v>2</v>
      </c>
      <c r="E106" s="2" t="s">
        <v>9</v>
      </c>
      <c r="F106" s="3">
        <v>1000</v>
      </c>
      <c r="G106" s="3">
        <f t="shared" si="5"/>
        <v>240000</v>
      </c>
      <c r="H106" s="2"/>
      <c r="I106" s="4"/>
      <c r="J106" s="39"/>
    </row>
    <row r="107" spans="1:10" ht="13.5">
      <c r="A107" s="35"/>
      <c r="B107" s="1"/>
      <c r="C107" s="2"/>
      <c r="D107" s="2"/>
      <c r="E107" s="2"/>
      <c r="F107" s="3"/>
      <c r="G107" s="3"/>
      <c r="H107" s="2"/>
      <c r="I107" s="4"/>
      <c r="J107" s="39"/>
    </row>
    <row r="108" spans="1:10" ht="13.5">
      <c r="A108" s="35" t="s">
        <v>219</v>
      </c>
      <c r="B108" s="1"/>
      <c r="C108" s="2"/>
      <c r="D108" s="2"/>
      <c r="E108" s="2"/>
      <c r="F108" s="3"/>
      <c r="G108" s="3"/>
      <c r="H108" s="3"/>
      <c r="I108" s="20">
        <f>SUM(H109:H112)</f>
        <v>169200</v>
      </c>
      <c r="J108" s="39"/>
    </row>
    <row r="109" spans="1:10" ht="13.5">
      <c r="A109" s="35" t="s">
        <v>47</v>
      </c>
      <c r="B109" s="1" t="s">
        <v>48</v>
      </c>
      <c r="C109" s="2"/>
      <c r="D109" s="2"/>
      <c r="E109" s="2"/>
      <c r="F109" s="3"/>
      <c r="G109" s="3"/>
      <c r="H109" s="3">
        <f>SUM(G110:G112)</f>
        <v>169200</v>
      </c>
      <c r="I109" s="4"/>
      <c r="J109" s="39"/>
    </row>
    <row r="110" spans="1:10" ht="13.5">
      <c r="A110" s="35" t="s">
        <v>168</v>
      </c>
      <c r="B110" s="1">
        <v>6</v>
      </c>
      <c r="C110" s="2">
        <v>1</v>
      </c>
      <c r="D110" s="2">
        <v>8</v>
      </c>
      <c r="E110" s="2" t="s">
        <v>10</v>
      </c>
      <c r="F110" s="3">
        <v>900</v>
      </c>
      <c r="G110" s="3">
        <f>B110*C110*D110*F110</f>
        <v>43200</v>
      </c>
      <c r="H110" s="2"/>
      <c r="I110" s="4"/>
      <c r="J110" s="39"/>
    </row>
    <row r="111" spans="1:10" ht="13.5">
      <c r="A111" s="35" t="s">
        <v>166</v>
      </c>
      <c r="B111" s="1">
        <v>6</v>
      </c>
      <c r="C111" s="2">
        <v>1</v>
      </c>
      <c r="D111" s="2">
        <v>1</v>
      </c>
      <c r="E111" s="2" t="s">
        <v>9</v>
      </c>
      <c r="F111" s="3">
        <v>1000</v>
      </c>
      <c r="G111" s="3">
        <f>B111*C111*D111*F111</f>
        <v>6000</v>
      </c>
      <c r="H111" s="2"/>
      <c r="I111" s="4"/>
      <c r="J111" s="39"/>
    </row>
    <row r="112" spans="1:10" ht="13.5">
      <c r="A112" s="35" t="s">
        <v>134</v>
      </c>
      <c r="B112" s="1">
        <v>6</v>
      </c>
      <c r="C112" s="2">
        <v>10</v>
      </c>
      <c r="D112" s="2">
        <v>2</v>
      </c>
      <c r="E112" s="2" t="s">
        <v>9</v>
      </c>
      <c r="F112" s="3">
        <v>1000</v>
      </c>
      <c r="G112" s="3">
        <f>B112*C112*D112*F112</f>
        <v>120000</v>
      </c>
      <c r="H112" s="2"/>
      <c r="I112" s="4"/>
      <c r="J112" s="39"/>
    </row>
    <row r="113" spans="1:10" ht="13.5">
      <c r="A113" s="35"/>
      <c r="B113" s="1"/>
      <c r="C113" s="2"/>
      <c r="D113" s="2"/>
      <c r="E113" s="2"/>
      <c r="F113" s="3"/>
      <c r="G113" s="3"/>
      <c r="H113" s="2"/>
      <c r="I113" s="4"/>
      <c r="J113" s="39"/>
    </row>
    <row r="114" spans="1:10" ht="13.5">
      <c r="A114" s="35" t="s">
        <v>220</v>
      </c>
      <c r="B114" s="1"/>
      <c r="C114" s="2"/>
      <c r="D114" s="2"/>
      <c r="E114" s="2"/>
      <c r="F114" s="3"/>
      <c r="G114" s="3"/>
      <c r="H114" s="2"/>
      <c r="I114" s="20">
        <f>SUM(H115:H231)</f>
        <v>9749700</v>
      </c>
      <c r="J114" s="39"/>
    </row>
    <row r="115" spans="1:10" ht="13.5">
      <c r="A115" s="35" t="s">
        <v>41</v>
      </c>
      <c r="B115" s="1" t="s">
        <v>42</v>
      </c>
      <c r="C115" s="2"/>
      <c r="D115" s="2"/>
      <c r="E115" s="2"/>
      <c r="F115" s="3"/>
      <c r="G115" s="3"/>
      <c r="H115" s="3">
        <f>SUM(G117:G127)</f>
        <v>2210100</v>
      </c>
      <c r="I115" s="4"/>
      <c r="J115" s="39"/>
    </row>
    <row r="116" spans="1:10" ht="13.5">
      <c r="A116" s="35" t="s">
        <v>140</v>
      </c>
      <c r="B116" s="1"/>
      <c r="C116" s="2"/>
      <c r="D116" s="2"/>
      <c r="E116" s="2"/>
      <c r="F116" s="3"/>
      <c r="G116" s="3"/>
      <c r="H116" s="3"/>
      <c r="I116" s="4"/>
      <c r="J116" s="39"/>
    </row>
    <row r="117" spans="1:10" ht="13.5">
      <c r="A117" s="35" t="s">
        <v>43</v>
      </c>
      <c r="B117" s="1">
        <v>6</v>
      </c>
      <c r="C117" s="2">
        <v>1</v>
      </c>
      <c r="D117" s="2">
        <v>1</v>
      </c>
      <c r="E117" s="2" t="s">
        <v>9</v>
      </c>
      <c r="F117" s="3">
        <v>100000</v>
      </c>
      <c r="G117" s="3">
        <f aca="true" t="shared" si="6" ref="G117:G127">B117*C117*D117*F117</f>
        <v>600000</v>
      </c>
      <c r="H117" s="2"/>
      <c r="I117" s="4"/>
      <c r="J117" s="39"/>
    </row>
    <row r="118" spans="1:10" ht="13.5">
      <c r="A118" s="35" t="s">
        <v>139</v>
      </c>
      <c r="B118" s="1">
        <v>6</v>
      </c>
      <c r="C118" s="2">
        <v>1</v>
      </c>
      <c r="D118" s="2">
        <v>1</v>
      </c>
      <c r="E118" s="2" t="s">
        <v>9</v>
      </c>
      <c r="F118" s="3">
        <v>60000</v>
      </c>
      <c r="G118" s="3">
        <f>B118*C118*D118*F118</f>
        <v>360000</v>
      </c>
      <c r="H118" s="2"/>
      <c r="I118" s="4"/>
      <c r="J118" s="39"/>
    </row>
    <row r="119" spans="1:10" ht="13.5">
      <c r="A119" s="35" t="s">
        <v>141</v>
      </c>
      <c r="B119" s="1"/>
      <c r="C119" s="2"/>
      <c r="D119" s="2"/>
      <c r="E119" s="2"/>
      <c r="F119" s="3"/>
      <c r="G119" s="3"/>
      <c r="H119" s="2"/>
      <c r="I119" s="4"/>
      <c r="J119" s="39"/>
    </row>
    <row r="120" spans="1:10" ht="13.5">
      <c r="A120" s="35" t="s">
        <v>44</v>
      </c>
      <c r="B120" s="1">
        <v>12</v>
      </c>
      <c r="C120" s="2">
        <v>4</v>
      </c>
      <c r="D120" s="2">
        <v>4</v>
      </c>
      <c r="E120" s="2" t="s">
        <v>15</v>
      </c>
      <c r="F120" s="3">
        <v>1000</v>
      </c>
      <c r="G120" s="3">
        <f t="shared" si="6"/>
        <v>192000</v>
      </c>
      <c r="H120" s="2"/>
      <c r="I120" s="4"/>
      <c r="J120" s="39"/>
    </row>
    <row r="121" spans="1:10" ht="13.5">
      <c r="A121" s="35" t="s">
        <v>116</v>
      </c>
      <c r="B121" s="1">
        <v>3</v>
      </c>
      <c r="C121" s="2">
        <v>1</v>
      </c>
      <c r="D121" s="2">
        <v>30</v>
      </c>
      <c r="E121" s="2" t="s">
        <v>18</v>
      </c>
      <c r="F121" s="3">
        <v>50</v>
      </c>
      <c r="G121" s="3">
        <f>B121*C121*D121*F121</f>
        <v>4500</v>
      </c>
      <c r="H121" s="2"/>
      <c r="I121" s="4"/>
      <c r="J121" s="39"/>
    </row>
    <row r="122" spans="1:10" ht="13.5">
      <c r="A122" s="35" t="s">
        <v>168</v>
      </c>
      <c r="B122" s="1">
        <v>12</v>
      </c>
      <c r="C122" s="2">
        <v>4</v>
      </c>
      <c r="D122" s="2">
        <v>8</v>
      </c>
      <c r="E122" s="2" t="s">
        <v>10</v>
      </c>
      <c r="F122" s="3">
        <v>900</v>
      </c>
      <c r="G122" s="3">
        <f t="shared" si="6"/>
        <v>345600</v>
      </c>
      <c r="H122" s="2"/>
      <c r="I122" s="4"/>
      <c r="J122" s="39"/>
    </row>
    <row r="123" spans="1:10" ht="13.5">
      <c r="A123" s="35" t="s">
        <v>166</v>
      </c>
      <c r="B123" s="1">
        <v>12</v>
      </c>
      <c r="C123" s="2">
        <v>4</v>
      </c>
      <c r="D123" s="2">
        <v>1</v>
      </c>
      <c r="E123" s="2" t="s">
        <v>9</v>
      </c>
      <c r="F123" s="3">
        <v>1000</v>
      </c>
      <c r="G123" s="3">
        <f>B123*C123*D123*F123</f>
        <v>48000</v>
      </c>
      <c r="H123" s="2"/>
      <c r="I123" s="4"/>
      <c r="J123" s="39"/>
    </row>
    <row r="124" spans="1:10" ht="13.5">
      <c r="A124" s="35" t="s">
        <v>24</v>
      </c>
      <c r="B124" s="1">
        <v>12</v>
      </c>
      <c r="C124" s="2">
        <v>20</v>
      </c>
      <c r="D124" s="2">
        <v>1</v>
      </c>
      <c r="E124" s="2" t="s">
        <v>9</v>
      </c>
      <c r="F124" s="3">
        <v>1000</v>
      </c>
      <c r="G124" s="3">
        <f t="shared" si="6"/>
        <v>240000</v>
      </c>
      <c r="H124" s="2"/>
      <c r="I124" s="4"/>
      <c r="J124" s="39"/>
    </row>
    <row r="125" spans="1:10" ht="13.5">
      <c r="A125" s="35" t="s">
        <v>46</v>
      </c>
      <c r="B125" s="1">
        <v>12</v>
      </c>
      <c r="C125" s="2">
        <v>1</v>
      </c>
      <c r="D125" s="2">
        <v>1</v>
      </c>
      <c r="E125" s="2" t="s">
        <v>14</v>
      </c>
      <c r="F125" s="3">
        <v>10000</v>
      </c>
      <c r="G125" s="3">
        <f t="shared" si="6"/>
        <v>120000</v>
      </c>
      <c r="H125" s="2"/>
      <c r="I125" s="4"/>
      <c r="J125" s="39"/>
    </row>
    <row r="126" spans="1:10" ht="13.5">
      <c r="A126" s="35" t="s">
        <v>66</v>
      </c>
      <c r="B126" s="1">
        <v>12</v>
      </c>
      <c r="C126" s="2">
        <v>1</v>
      </c>
      <c r="D126" s="2">
        <v>1</v>
      </c>
      <c r="E126" s="2" t="s">
        <v>12</v>
      </c>
      <c r="F126" s="3">
        <v>20000</v>
      </c>
      <c r="G126" s="3">
        <f t="shared" si="6"/>
        <v>240000</v>
      </c>
      <c r="H126" s="2"/>
      <c r="I126" s="4"/>
      <c r="J126" s="39"/>
    </row>
    <row r="127" spans="1:10" ht="13.5">
      <c r="A127" s="35" t="s">
        <v>45</v>
      </c>
      <c r="B127" s="1">
        <v>12</v>
      </c>
      <c r="C127" s="2">
        <v>5</v>
      </c>
      <c r="D127" s="2">
        <v>1</v>
      </c>
      <c r="E127" s="2" t="s">
        <v>9</v>
      </c>
      <c r="F127" s="3">
        <v>1000</v>
      </c>
      <c r="G127" s="3">
        <f t="shared" si="6"/>
        <v>60000</v>
      </c>
      <c r="H127" s="2"/>
      <c r="I127" s="4"/>
      <c r="J127" s="39"/>
    </row>
    <row r="128" spans="1:10" ht="13.5">
      <c r="A128" s="35"/>
      <c r="B128" s="1"/>
      <c r="C128" s="2"/>
      <c r="D128" s="2"/>
      <c r="E128" s="2"/>
      <c r="F128" s="3"/>
      <c r="G128" s="3"/>
      <c r="H128" s="2"/>
      <c r="I128" s="4"/>
      <c r="J128" s="39"/>
    </row>
    <row r="129" spans="1:10" ht="13.5">
      <c r="A129" s="35" t="s">
        <v>49</v>
      </c>
      <c r="B129" s="1"/>
      <c r="C129" s="2"/>
      <c r="D129" s="2"/>
      <c r="E129" s="2"/>
      <c r="F129" s="3"/>
      <c r="G129" s="3"/>
      <c r="H129" s="3">
        <f>SUM(G130:G141)</f>
        <v>1499200</v>
      </c>
      <c r="I129" s="4"/>
      <c r="J129" s="39"/>
    </row>
    <row r="130" spans="1:10" ht="13.5">
      <c r="A130" s="35" t="s">
        <v>179</v>
      </c>
      <c r="B130" s="1"/>
      <c r="C130" s="2"/>
      <c r="D130" s="2"/>
      <c r="E130" s="2"/>
      <c r="F130" s="3"/>
      <c r="G130" s="3"/>
      <c r="H130" s="2"/>
      <c r="I130" s="4"/>
      <c r="J130" s="39"/>
    </row>
    <row r="131" spans="1:10" ht="13.5">
      <c r="A131" s="35" t="s">
        <v>180</v>
      </c>
      <c r="B131" s="1">
        <v>200</v>
      </c>
      <c r="C131" s="2">
        <v>1</v>
      </c>
      <c r="D131" s="2">
        <v>6</v>
      </c>
      <c r="E131" s="2" t="s">
        <v>15</v>
      </c>
      <c r="F131" s="3">
        <v>1000</v>
      </c>
      <c r="G131" s="3">
        <f>B131*C131*D131*F131</f>
        <v>1200000</v>
      </c>
      <c r="H131" s="2"/>
      <c r="I131" s="4"/>
      <c r="J131" s="39"/>
    </row>
    <row r="132" spans="1:10" ht="13.5">
      <c r="A132" s="35" t="s">
        <v>66</v>
      </c>
      <c r="B132" s="1">
        <v>1</v>
      </c>
      <c r="C132" s="2">
        <v>1</v>
      </c>
      <c r="D132" s="2">
        <v>1</v>
      </c>
      <c r="E132" s="2" t="s">
        <v>14</v>
      </c>
      <c r="F132" s="3">
        <v>50000</v>
      </c>
      <c r="G132" s="3">
        <f>B132*C132*D132*F132</f>
        <v>50000</v>
      </c>
      <c r="H132" s="2"/>
      <c r="I132" s="4"/>
      <c r="J132" s="39"/>
    </row>
    <row r="133" spans="1:10" ht="13.5">
      <c r="A133" s="35" t="s">
        <v>61</v>
      </c>
      <c r="B133" s="1">
        <v>1</v>
      </c>
      <c r="C133" s="2">
        <v>1</v>
      </c>
      <c r="D133" s="2">
        <v>1</v>
      </c>
      <c r="E133" s="2" t="s">
        <v>14</v>
      </c>
      <c r="F133" s="3">
        <v>100000</v>
      </c>
      <c r="G133" s="3">
        <f>B133*C133*D133*F133</f>
        <v>100000</v>
      </c>
      <c r="H133" s="2"/>
      <c r="I133" s="4"/>
      <c r="J133" s="39"/>
    </row>
    <row r="134" spans="1:10" ht="13.5">
      <c r="A134" s="35" t="s">
        <v>181</v>
      </c>
      <c r="B134" s="1"/>
      <c r="C134" s="2"/>
      <c r="D134" s="2"/>
      <c r="E134" s="2"/>
      <c r="F134" s="3"/>
      <c r="G134" s="3"/>
      <c r="H134" s="2"/>
      <c r="I134" s="4"/>
      <c r="J134" s="39"/>
    </row>
    <row r="135" spans="1:10" ht="13.5">
      <c r="A135" s="35" t="s">
        <v>59</v>
      </c>
      <c r="B135" s="1">
        <v>1</v>
      </c>
      <c r="C135" s="2">
        <v>1</v>
      </c>
      <c r="D135" s="2">
        <v>16</v>
      </c>
      <c r="E135" s="2" t="s">
        <v>15</v>
      </c>
      <c r="F135" s="3">
        <v>1000</v>
      </c>
      <c r="G135" s="3">
        <f>B135*C135*D135*F135</f>
        <v>16000</v>
      </c>
      <c r="H135" s="2"/>
      <c r="I135" s="4"/>
      <c r="J135" s="39"/>
    </row>
    <row r="136" spans="1:10" ht="13.5">
      <c r="A136" s="35" t="s">
        <v>182</v>
      </c>
      <c r="B136" s="1"/>
      <c r="C136" s="2"/>
      <c r="D136" s="2"/>
      <c r="E136" s="2"/>
      <c r="F136" s="3"/>
      <c r="G136" s="3"/>
      <c r="H136" s="2"/>
      <c r="I136" s="4"/>
      <c r="J136" s="39"/>
    </row>
    <row r="137" spans="1:10" ht="13.5">
      <c r="A137" s="35" t="s">
        <v>4</v>
      </c>
      <c r="B137" s="1">
        <v>1</v>
      </c>
      <c r="C137" s="2">
        <v>1</v>
      </c>
      <c r="D137" s="2">
        <v>1</v>
      </c>
      <c r="E137" s="2" t="s">
        <v>9</v>
      </c>
      <c r="F137" s="3">
        <v>60000</v>
      </c>
      <c r="G137" s="3">
        <f>B137*C137*D137*F137</f>
        <v>60000</v>
      </c>
      <c r="H137" s="2"/>
      <c r="I137" s="4"/>
      <c r="J137" s="39"/>
    </row>
    <row r="138" spans="1:10" ht="13.5">
      <c r="A138" s="35" t="s">
        <v>164</v>
      </c>
      <c r="B138" s="1">
        <v>1</v>
      </c>
      <c r="C138" s="2">
        <v>1</v>
      </c>
      <c r="D138" s="2">
        <v>1</v>
      </c>
      <c r="E138" s="2" t="s">
        <v>9</v>
      </c>
      <c r="F138" s="3">
        <v>60000</v>
      </c>
      <c r="G138" s="3">
        <f>B138*C138*D138*F138</f>
        <v>60000</v>
      </c>
      <c r="H138" s="2"/>
      <c r="I138" s="4"/>
      <c r="J138" s="39"/>
    </row>
    <row r="139" spans="1:10" ht="13.5">
      <c r="A139" s="35" t="s">
        <v>168</v>
      </c>
      <c r="B139" s="1">
        <v>1</v>
      </c>
      <c r="C139" s="2">
        <v>2</v>
      </c>
      <c r="D139" s="2">
        <v>4</v>
      </c>
      <c r="E139" s="2" t="s">
        <v>10</v>
      </c>
      <c r="F139" s="3">
        <v>900</v>
      </c>
      <c r="G139" s="3">
        <f>B139*C139*D139*F139</f>
        <v>7200</v>
      </c>
      <c r="H139" s="2"/>
      <c r="I139" s="4"/>
      <c r="J139" s="39"/>
    </row>
    <row r="140" spans="1:10" ht="13.5">
      <c r="A140" s="35" t="s">
        <v>166</v>
      </c>
      <c r="B140" s="1">
        <v>1</v>
      </c>
      <c r="C140" s="2">
        <v>2</v>
      </c>
      <c r="D140" s="2">
        <v>1</v>
      </c>
      <c r="E140" s="2" t="s">
        <v>9</v>
      </c>
      <c r="F140" s="3">
        <v>1000</v>
      </c>
      <c r="G140" s="3">
        <f>B140*C140*D140*F140</f>
        <v>2000</v>
      </c>
      <c r="H140" s="2"/>
      <c r="I140" s="4"/>
      <c r="J140" s="39"/>
    </row>
    <row r="141" spans="1:10" ht="13.5">
      <c r="A141" s="35" t="s">
        <v>24</v>
      </c>
      <c r="B141" s="1">
        <v>1</v>
      </c>
      <c r="C141" s="2">
        <v>4</v>
      </c>
      <c r="D141" s="2">
        <v>1</v>
      </c>
      <c r="E141" s="2" t="s">
        <v>9</v>
      </c>
      <c r="F141" s="3">
        <v>1000</v>
      </c>
      <c r="G141" s="3">
        <f>B141*C141*D141*F141</f>
        <v>4000</v>
      </c>
      <c r="H141" s="2"/>
      <c r="I141" s="4"/>
      <c r="J141" s="39"/>
    </row>
    <row r="142" spans="1:10" ht="13.5">
      <c r="A142" s="35"/>
      <c r="B142" s="1"/>
      <c r="C142" s="2"/>
      <c r="D142" s="2"/>
      <c r="E142" s="2"/>
      <c r="F142" s="3"/>
      <c r="G142" s="3"/>
      <c r="H142" s="2"/>
      <c r="I142" s="4"/>
      <c r="J142" s="39"/>
    </row>
    <row r="143" spans="1:10" ht="13.5">
      <c r="A143" s="35" t="s">
        <v>50</v>
      </c>
      <c r="B143" s="1" t="s">
        <v>42</v>
      </c>
      <c r="C143" s="2"/>
      <c r="D143" s="2"/>
      <c r="E143" s="2"/>
      <c r="F143" s="3"/>
      <c r="G143" s="3"/>
      <c r="H143" s="3">
        <f>SUM(G144:G147)</f>
        <v>1020000</v>
      </c>
      <c r="I143" s="4"/>
      <c r="J143" s="39"/>
    </row>
    <row r="144" spans="1:10" ht="13.5">
      <c r="A144" s="35" t="s">
        <v>63</v>
      </c>
      <c r="B144" s="1">
        <v>1</v>
      </c>
      <c r="C144" s="2">
        <v>3</v>
      </c>
      <c r="D144" s="2">
        <v>1</v>
      </c>
      <c r="E144" s="2" t="s">
        <v>9</v>
      </c>
      <c r="F144" s="3">
        <v>100000</v>
      </c>
      <c r="G144" s="3">
        <f>B144*C144*D144*F144</f>
        <v>300000</v>
      </c>
      <c r="H144" s="2"/>
      <c r="I144" s="4"/>
      <c r="J144" s="39"/>
    </row>
    <row r="145" spans="1:10" ht="13.5">
      <c r="A145" s="35" t="s">
        <v>183</v>
      </c>
      <c r="B145" s="1">
        <v>12</v>
      </c>
      <c r="C145" s="2">
        <v>2</v>
      </c>
      <c r="D145" s="2">
        <v>1</v>
      </c>
      <c r="E145" s="2" t="s">
        <v>65</v>
      </c>
      <c r="F145" s="3">
        <v>20000</v>
      </c>
      <c r="G145" s="3">
        <f>B145*C145*D145*F145</f>
        <v>480000</v>
      </c>
      <c r="H145" s="2"/>
      <c r="I145" s="4"/>
      <c r="J145" s="39"/>
    </row>
    <row r="146" spans="1:10" ht="13.5">
      <c r="A146" s="35" t="s">
        <v>61</v>
      </c>
      <c r="B146" s="1">
        <v>1</v>
      </c>
      <c r="C146" s="2">
        <v>3</v>
      </c>
      <c r="D146" s="2">
        <v>1</v>
      </c>
      <c r="E146" s="2" t="s">
        <v>14</v>
      </c>
      <c r="F146" s="3">
        <v>20000</v>
      </c>
      <c r="G146" s="3">
        <f>B146*C146*D146*F146</f>
        <v>60000</v>
      </c>
      <c r="H146" s="2"/>
      <c r="I146" s="4"/>
      <c r="J146" s="39"/>
    </row>
    <row r="147" spans="1:10" ht="13.5">
      <c r="A147" s="35" t="s">
        <v>66</v>
      </c>
      <c r="B147" s="1">
        <v>12</v>
      </c>
      <c r="C147" s="2">
        <v>3</v>
      </c>
      <c r="D147" s="2">
        <v>1</v>
      </c>
      <c r="E147" s="2" t="s">
        <v>12</v>
      </c>
      <c r="F147" s="3">
        <v>5000</v>
      </c>
      <c r="G147" s="3">
        <f>B147*C147*D147*F147</f>
        <v>180000</v>
      </c>
      <c r="H147" s="2"/>
      <c r="I147" s="4"/>
      <c r="J147" s="39"/>
    </row>
    <row r="148" spans="1:10" ht="13.5">
      <c r="A148" s="35"/>
      <c r="B148" s="1"/>
      <c r="C148" s="2"/>
      <c r="D148" s="2"/>
      <c r="E148" s="2"/>
      <c r="F148" s="3"/>
      <c r="G148" s="3"/>
      <c r="H148" s="2"/>
      <c r="I148" s="4"/>
      <c r="J148" s="39"/>
    </row>
    <row r="149" spans="1:10" ht="13.5">
      <c r="A149" s="35" t="s">
        <v>51</v>
      </c>
      <c r="B149" s="1" t="s">
        <v>67</v>
      </c>
      <c r="C149" s="2"/>
      <c r="D149" s="2"/>
      <c r="E149" s="2"/>
      <c r="F149" s="3"/>
      <c r="G149" s="3"/>
      <c r="H149" s="3">
        <f>SUM(G150:G158)</f>
        <v>855600</v>
      </c>
      <c r="I149" s="4"/>
      <c r="J149" s="39"/>
    </row>
    <row r="150" spans="1:10" ht="13.5">
      <c r="A150" s="35" t="s">
        <v>168</v>
      </c>
      <c r="B150" s="1">
        <v>7</v>
      </c>
      <c r="C150" s="2">
        <v>4</v>
      </c>
      <c r="D150" s="2">
        <v>8</v>
      </c>
      <c r="E150" s="2" t="s">
        <v>10</v>
      </c>
      <c r="F150" s="3">
        <v>900</v>
      </c>
      <c r="G150" s="3">
        <f aca="true" t="shared" si="7" ref="G150:G158">B150*C150*D150*F150</f>
        <v>201600</v>
      </c>
      <c r="H150" s="2"/>
      <c r="I150" s="4"/>
      <c r="J150" s="39"/>
    </row>
    <row r="151" spans="1:10" ht="13.5">
      <c r="A151" s="35" t="s">
        <v>166</v>
      </c>
      <c r="B151" s="1">
        <v>7</v>
      </c>
      <c r="C151" s="2">
        <v>4</v>
      </c>
      <c r="D151" s="2">
        <v>1</v>
      </c>
      <c r="E151" s="2" t="s">
        <v>9</v>
      </c>
      <c r="F151" s="3">
        <v>1000</v>
      </c>
      <c r="G151" s="3">
        <f>B151*C151*D151*F151</f>
        <v>28000</v>
      </c>
      <c r="H151" s="2"/>
      <c r="I151" s="4"/>
      <c r="J151" s="39"/>
    </row>
    <row r="152" spans="1:10" ht="13.5">
      <c r="A152" s="35" t="s">
        <v>24</v>
      </c>
      <c r="B152" s="1">
        <v>7</v>
      </c>
      <c r="C152" s="2">
        <v>10</v>
      </c>
      <c r="D152" s="2">
        <v>1</v>
      </c>
      <c r="E152" s="2" t="s">
        <v>9</v>
      </c>
      <c r="F152" s="3">
        <v>1000</v>
      </c>
      <c r="G152" s="3">
        <f t="shared" si="7"/>
        <v>70000</v>
      </c>
      <c r="H152" s="2"/>
      <c r="I152" s="4"/>
      <c r="J152" s="39"/>
    </row>
    <row r="153" spans="1:10" ht="13.5">
      <c r="A153" s="35" t="s">
        <v>157</v>
      </c>
      <c r="B153" s="1">
        <v>7</v>
      </c>
      <c r="C153" s="2">
        <v>200</v>
      </c>
      <c r="D153" s="2">
        <v>1</v>
      </c>
      <c r="E153" s="2" t="s">
        <v>14</v>
      </c>
      <c r="F153" s="3">
        <v>200</v>
      </c>
      <c r="G153" s="3">
        <f t="shared" si="7"/>
        <v>280000</v>
      </c>
      <c r="H153" s="2"/>
      <c r="I153" s="4"/>
      <c r="J153" s="39"/>
    </row>
    <row r="154" spans="1:10" ht="13.5">
      <c r="A154" s="35" t="s">
        <v>46</v>
      </c>
      <c r="B154" s="1">
        <v>1</v>
      </c>
      <c r="C154" s="2">
        <v>1</v>
      </c>
      <c r="D154" s="2">
        <v>1</v>
      </c>
      <c r="E154" s="2" t="s">
        <v>14</v>
      </c>
      <c r="F154" s="3">
        <v>50000</v>
      </c>
      <c r="G154" s="3">
        <f t="shared" si="7"/>
        <v>50000</v>
      </c>
      <c r="H154" s="2"/>
      <c r="I154" s="4"/>
      <c r="J154" s="39"/>
    </row>
    <row r="155" spans="1:10" ht="13.5">
      <c r="A155" s="35" t="s">
        <v>66</v>
      </c>
      <c r="B155" s="1">
        <v>7</v>
      </c>
      <c r="C155" s="2">
        <v>1</v>
      </c>
      <c r="D155" s="2">
        <v>1</v>
      </c>
      <c r="E155" s="2" t="s">
        <v>12</v>
      </c>
      <c r="F155" s="3">
        <v>10000</v>
      </c>
      <c r="G155" s="3">
        <f t="shared" si="7"/>
        <v>70000</v>
      </c>
      <c r="H155" s="2"/>
      <c r="I155" s="4"/>
      <c r="J155" s="39"/>
    </row>
    <row r="156" spans="1:10" ht="13.5">
      <c r="A156" s="35" t="s">
        <v>40</v>
      </c>
      <c r="B156" s="1">
        <v>5</v>
      </c>
      <c r="C156" s="2">
        <v>15</v>
      </c>
      <c r="D156" s="2">
        <v>1</v>
      </c>
      <c r="E156" s="2" t="s">
        <v>9</v>
      </c>
      <c r="F156" s="3">
        <v>1000</v>
      </c>
      <c r="G156" s="3">
        <f t="shared" si="7"/>
        <v>75000</v>
      </c>
      <c r="H156" s="2"/>
      <c r="I156" s="4"/>
      <c r="J156" s="39"/>
    </row>
    <row r="157" spans="1:10" ht="13.5">
      <c r="A157" s="35" t="s">
        <v>162</v>
      </c>
      <c r="B157" s="1">
        <v>3</v>
      </c>
      <c r="C157" s="2">
        <v>3</v>
      </c>
      <c r="D157" s="2">
        <v>4</v>
      </c>
      <c r="E157" s="2" t="s">
        <v>15</v>
      </c>
      <c r="F157" s="3">
        <v>2000</v>
      </c>
      <c r="G157" s="3">
        <f t="shared" si="7"/>
        <v>72000</v>
      </c>
      <c r="H157" s="2"/>
      <c r="I157" s="4"/>
      <c r="J157" s="39"/>
    </row>
    <row r="158" spans="1:10" ht="13.5">
      <c r="A158" s="35" t="s">
        <v>163</v>
      </c>
      <c r="B158" s="1">
        <v>3</v>
      </c>
      <c r="C158" s="2">
        <v>3</v>
      </c>
      <c r="D158" s="2">
        <v>1</v>
      </c>
      <c r="E158" s="2" t="s">
        <v>9</v>
      </c>
      <c r="F158" s="3">
        <v>1000</v>
      </c>
      <c r="G158" s="3">
        <f t="shared" si="7"/>
        <v>9000</v>
      </c>
      <c r="H158" s="2"/>
      <c r="I158" s="4"/>
      <c r="J158" s="39"/>
    </row>
    <row r="159" spans="1:10" ht="13.5">
      <c r="A159" s="35"/>
      <c r="B159" s="1"/>
      <c r="C159" s="2"/>
      <c r="D159" s="2"/>
      <c r="E159" s="2"/>
      <c r="F159" s="3"/>
      <c r="G159" s="3"/>
      <c r="H159" s="2"/>
      <c r="I159" s="4"/>
      <c r="J159" s="39"/>
    </row>
    <row r="160" spans="1:10" ht="13.5">
      <c r="A160" s="35" t="s">
        <v>68</v>
      </c>
      <c r="B160" s="1"/>
      <c r="C160" s="2"/>
      <c r="D160" s="2"/>
      <c r="E160" s="2"/>
      <c r="F160" s="3"/>
      <c r="G160" s="3"/>
      <c r="H160" s="3">
        <f>SUM(G162:G192)</f>
        <v>2519800</v>
      </c>
      <c r="I160" s="4"/>
      <c r="J160" s="39"/>
    </row>
    <row r="161" spans="1:10" ht="13.5">
      <c r="A161" s="35" t="s">
        <v>69</v>
      </c>
      <c r="B161" s="1"/>
      <c r="C161" s="2"/>
      <c r="D161" s="2"/>
      <c r="E161" s="2"/>
      <c r="F161" s="3"/>
      <c r="G161" s="3"/>
      <c r="H161" s="3"/>
      <c r="I161" s="4"/>
      <c r="J161" s="39"/>
    </row>
    <row r="162" spans="1:10" ht="13.5">
      <c r="A162" s="35" t="s">
        <v>4</v>
      </c>
      <c r="B162" s="1">
        <v>18</v>
      </c>
      <c r="C162" s="2">
        <v>1</v>
      </c>
      <c r="D162" s="2">
        <v>1</v>
      </c>
      <c r="E162" s="2" t="s">
        <v>9</v>
      </c>
      <c r="F162" s="3">
        <v>30000</v>
      </c>
      <c r="G162" s="3">
        <f aca="true" t="shared" si="8" ref="G162:G168">B162*C162*D162*F162</f>
        <v>540000</v>
      </c>
      <c r="H162" s="2"/>
      <c r="I162" s="4"/>
      <c r="J162" s="39"/>
    </row>
    <row r="163" spans="1:10" ht="13.5">
      <c r="A163" s="35" t="s">
        <v>71</v>
      </c>
      <c r="B163" s="1">
        <v>18</v>
      </c>
      <c r="C163" s="2">
        <v>2</v>
      </c>
      <c r="D163" s="2">
        <v>1</v>
      </c>
      <c r="E163" s="2" t="s">
        <v>9</v>
      </c>
      <c r="F163" s="3">
        <v>10000</v>
      </c>
      <c r="G163" s="3">
        <f t="shared" si="8"/>
        <v>360000</v>
      </c>
      <c r="H163" s="2"/>
      <c r="I163" s="4"/>
      <c r="J163" s="39"/>
    </row>
    <row r="164" spans="1:10" ht="13.5">
      <c r="A164" s="35" t="s">
        <v>70</v>
      </c>
      <c r="B164" s="1">
        <v>18</v>
      </c>
      <c r="C164" s="2">
        <v>3</v>
      </c>
      <c r="D164" s="2">
        <v>1</v>
      </c>
      <c r="E164" s="2" t="s">
        <v>9</v>
      </c>
      <c r="F164" s="3">
        <v>4000</v>
      </c>
      <c r="G164" s="3">
        <f t="shared" si="8"/>
        <v>216000</v>
      </c>
      <c r="H164" s="2"/>
      <c r="I164" s="4"/>
      <c r="J164" s="39"/>
    </row>
    <row r="165" spans="1:10" ht="13.5">
      <c r="A165" s="35" t="s">
        <v>168</v>
      </c>
      <c r="B165" s="1">
        <v>18</v>
      </c>
      <c r="C165" s="2">
        <v>1</v>
      </c>
      <c r="D165" s="2">
        <v>8</v>
      </c>
      <c r="E165" s="2" t="s">
        <v>10</v>
      </c>
      <c r="F165" s="3">
        <v>900</v>
      </c>
      <c r="G165" s="3">
        <f t="shared" si="8"/>
        <v>129600</v>
      </c>
      <c r="H165" s="2"/>
      <c r="I165" s="4"/>
      <c r="J165" s="39"/>
    </row>
    <row r="166" spans="1:10" ht="13.5">
      <c r="A166" s="35" t="s">
        <v>166</v>
      </c>
      <c r="B166" s="1">
        <v>18</v>
      </c>
      <c r="C166" s="2">
        <v>1</v>
      </c>
      <c r="D166" s="2">
        <v>1</v>
      </c>
      <c r="E166" s="2" t="s">
        <v>9</v>
      </c>
      <c r="F166" s="3">
        <v>1000</v>
      </c>
      <c r="G166" s="3">
        <f>B166*C166*D166*F166</f>
        <v>18000</v>
      </c>
      <c r="H166" s="2"/>
      <c r="I166" s="4"/>
      <c r="J166" s="39"/>
    </row>
    <row r="167" spans="1:10" ht="13.5">
      <c r="A167" s="35" t="s">
        <v>24</v>
      </c>
      <c r="B167" s="1">
        <v>18</v>
      </c>
      <c r="C167" s="2">
        <v>2</v>
      </c>
      <c r="D167" s="2">
        <v>1</v>
      </c>
      <c r="E167" s="2" t="s">
        <v>9</v>
      </c>
      <c r="F167" s="3">
        <v>1000</v>
      </c>
      <c r="G167" s="3">
        <f t="shared" si="8"/>
        <v>36000</v>
      </c>
      <c r="H167" s="2"/>
      <c r="I167" s="4"/>
      <c r="J167" s="39"/>
    </row>
    <row r="168" spans="1:10" ht="13.5">
      <c r="A168" s="35" t="s">
        <v>61</v>
      </c>
      <c r="B168" s="1">
        <v>1</v>
      </c>
      <c r="C168" s="2">
        <v>1</v>
      </c>
      <c r="D168" s="2">
        <v>1</v>
      </c>
      <c r="E168" s="2" t="s">
        <v>14</v>
      </c>
      <c r="F168" s="3">
        <v>100000</v>
      </c>
      <c r="G168" s="3">
        <f t="shared" si="8"/>
        <v>100000</v>
      </c>
      <c r="H168" s="2"/>
      <c r="I168" s="4"/>
      <c r="J168" s="39"/>
    </row>
    <row r="169" spans="1:10" ht="13.5">
      <c r="A169" s="35" t="s">
        <v>186</v>
      </c>
      <c r="B169" s="1"/>
      <c r="C169" s="2"/>
      <c r="D169" s="2"/>
      <c r="E169" s="2"/>
      <c r="F169" s="3"/>
      <c r="G169" s="3"/>
      <c r="H169" s="3"/>
      <c r="I169" s="4"/>
      <c r="J169" s="39"/>
    </row>
    <row r="170" spans="1:10" ht="13.5">
      <c r="A170" s="35" t="s">
        <v>4</v>
      </c>
      <c r="B170" s="1">
        <v>7</v>
      </c>
      <c r="C170" s="2">
        <v>1</v>
      </c>
      <c r="D170" s="2">
        <v>1</v>
      </c>
      <c r="E170" s="2" t="s">
        <v>9</v>
      </c>
      <c r="F170" s="3">
        <v>30000</v>
      </c>
      <c r="G170" s="3">
        <f aca="true" t="shared" si="9" ref="G170:G175">B170*C170*D170*F170</f>
        <v>210000</v>
      </c>
      <c r="H170" s="2"/>
      <c r="I170" s="4"/>
      <c r="J170" s="39"/>
    </row>
    <row r="171" spans="1:10" ht="13.5">
      <c r="A171" s="35" t="s">
        <v>71</v>
      </c>
      <c r="B171" s="1">
        <v>7</v>
      </c>
      <c r="C171" s="2">
        <v>2</v>
      </c>
      <c r="D171" s="2">
        <v>1</v>
      </c>
      <c r="E171" s="2" t="s">
        <v>9</v>
      </c>
      <c r="F171" s="3">
        <v>10000</v>
      </c>
      <c r="G171" s="3">
        <f t="shared" si="9"/>
        <v>140000</v>
      </c>
      <c r="H171" s="2"/>
      <c r="I171" s="4"/>
      <c r="J171" s="39"/>
    </row>
    <row r="172" spans="1:10" ht="13.5">
      <c r="A172" s="35" t="s">
        <v>70</v>
      </c>
      <c r="B172" s="1">
        <v>7</v>
      </c>
      <c r="C172" s="2">
        <v>3</v>
      </c>
      <c r="D172" s="2">
        <v>1</v>
      </c>
      <c r="E172" s="2" t="s">
        <v>9</v>
      </c>
      <c r="F172" s="3">
        <v>4000</v>
      </c>
      <c r="G172" s="3">
        <f t="shared" si="9"/>
        <v>84000</v>
      </c>
      <c r="H172" s="2"/>
      <c r="I172" s="4"/>
      <c r="J172" s="39"/>
    </row>
    <row r="173" spans="1:10" ht="13.5">
      <c r="A173" s="35" t="s">
        <v>168</v>
      </c>
      <c r="B173" s="1">
        <v>7</v>
      </c>
      <c r="C173" s="2">
        <v>1</v>
      </c>
      <c r="D173" s="2">
        <v>8</v>
      </c>
      <c r="E173" s="2" t="s">
        <v>10</v>
      </c>
      <c r="F173" s="3">
        <v>900</v>
      </c>
      <c r="G173" s="3">
        <f t="shared" si="9"/>
        <v>50400</v>
      </c>
      <c r="H173" s="2"/>
      <c r="I173" s="4"/>
      <c r="J173" s="39"/>
    </row>
    <row r="174" spans="1:10" ht="13.5">
      <c r="A174" s="35" t="s">
        <v>166</v>
      </c>
      <c r="B174" s="1">
        <v>7</v>
      </c>
      <c r="C174" s="2">
        <v>1</v>
      </c>
      <c r="D174" s="2">
        <v>1</v>
      </c>
      <c r="E174" s="2" t="s">
        <v>9</v>
      </c>
      <c r="F174" s="3">
        <v>1000</v>
      </c>
      <c r="G174" s="3">
        <f t="shared" si="9"/>
        <v>7000</v>
      </c>
      <c r="H174" s="2"/>
      <c r="I174" s="4"/>
      <c r="J174" s="39"/>
    </row>
    <row r="175" spans="1:10" ht="13.5">
      <c r="A175" s="35" t="s">
        <v>24</v>
      </c>
      <c r="B175" s="1">
        <v>7</v>
      </c>
      <c r="C175" s="2">
        <v>2</v>
      </c>
      <c r="D175" s="2">
        <v>1</v>
      </c>
      <c r="E175" s="2" t="s">
        <v>9</v>
      </c>
      <c r="F175" s="3">
        <v>1000</v>
      </c>
      <c r="G175" s="3">
        <f t="shared" si="9"/>
        <v>14000</v>
      </c>
      <c r="H175" s="2"/>
      <c r="I175" s="4"/>
      <c r="J175" s="39"/>
    </row>
    <row r="176" spans="1:10" ht="13.5">
      <c r="A176" s="35" t="s">
        <v>72</v>
      </c>
      <c r="B176" s="1"/>
      <c r="C176" s="2"/>
      <c r="D176" s="2"/>
      <c r="E176" s="2"/>
      <c r="F176" s="3"/>
      <c r="G176" s="3"/>
      <c r="H176" s="2"/>
      <c r="I176" s="4"/>
      <c r="J176" s="39"/>
    </row>
    <row r="177" spans="1:10" ht="13.5">
      <c r="A177" s="35" t="s">
        <v>4</v>
      </c>
      <c r="B177" s="1">
        <v>1</v>
      </c>
      <c r="C177" s="2">
        <v>1</v>
      </c>
      <c r="D177" s="2">
        <v>1</v>
      </c>
      <c r="E177" s="2" t="s">
        <v>9</v>
      </c>
      <c r="F177" s="3">
        <v>30000</v>
      </c>
      <c r="G177" s="3">
        <f aca="true" t="shared" si="10" ref="G177:G185">B177*C177*D177*F177</f>
        <v>30000</v>
      </c>
      <c r="H177" s="2"/>
      <c r="I177" s="4"/>
      <c r="J177" s="39"/>
    </row>
    <row r="178" spans="1:10" ht="13.5">
      <c r="A178" s="35" t="s">
        <v>71</v>
      </c>
      <c r="B178" s="1">
        <v>1</v>
      </c>
      <c r="C178" s="2">
        <v>2</v>
      </c>
      <c r="D178" s="2">
        <v>1</v>
      </c>
      <c r="E178" s="2" t="s">
        <v>9</v>
      </c>
      <c r="F178" s="3">
        <v>10000</v>
      </c>
      <c r="G178" s="3">
        <f t="shared" si="10"/>
        <v>20000</v>
      </c>
      <c r="H178" s="2"/>
      <c r="I178" s="4"/>
      <c r="J178" s="39"/>
    </row>
    <row r="179" spans="1:10" ht="13.5">
      <c r="A179" s="35" t="s">
        <v>78</v>
      </c>
      <c r="B179" s="1">
        <v>1</v>
      </c>
      <c r="C179" s="2">
        <v>48</v>
      </c>
      <c r="D179" s="2">
        <v>1</v>
      </c>
      <c r="E179" s="2" t="s">
        <v>9</v>
      </c>
      <c r="F179" s="3">
        <v>1000</v>
      </c>
      <c r="G179" s="3">
        <f t="shared" si="10"/>
        <v>48000</v>
      </c>
      <c r="H179" s="2"/>
      <c r="I179" s="4"/>
      <c r="J179" s="39"/>
    </row>
    <row r="180" spans="1:10" ht="13.5">
      <c r="A180" s="35" t="s">
        <v>73</v>
      </c>
      <c r="B180" s="1">
        <v>1</v>
      </c>
      <c r="C180" s="2">
        <v>48</v>
      </c>
      <c r="D180" s="2">
        <v>1</v>
      </c>
      <c r="E180" s="2" t="s">
        <v>9</v>
      </c>
      <c r="F180" s="3">
        <v>3000</v>
      </c>
      <c r="G180" s="3">
        <f t="shared" si="10"/>
        <v>144000</v>
      </c>
      <c r="H180" s="2"/>
      <c r="I180" s="4"/>
      <c r="J180" s="39"/>
    </row>
    <row r="181" spans="1:10" ht="13.5">
      <c r="A181" s="35" t="s">
        <v>74</v>
      </c>
      <c r="B181" s="1">
        <v>1</v>
      </c>
      <c r="C181" s="2">
        <v>48</v>
      </c>
      <c r="D181" s="2">
        <v>4</v>
      </c>
      <c r="E181" s="2" t="s">
        <v>9</v>
      </c>
      <c r="F181" s="3">
        <v>500</v>
      </c>
      <c r="G181" s="3">
        <f t="shared" si="10"/>
        <v>96000</v>
      </c>
      <c r="H181" s="2"/>
      <c r="I181" s="4"/>
      <c r="J181" s="39"/>
    </row>
    <row r="182" spans="1:10" ht="13.5">
      <c r="A182" s="35" t="s">
        <v>168</v>
      </c>
      <c r="B182" s="1">
        <v>2</v>
      </c>
      <c r="C182" s="2">
        <v>1</v>
      </c>
      <c r="D182" s="2">
        <v>8</v>
      </c>
      <c r="E182" s="2" t="s">
        <v>10</v>
      </c>
      <c r="F182" s="3">
        <v>900</v>
      </c>
      <c r="G182" s="3">
        <f t="shared" si="10"/>
        <v>14400</v>
      </c>
      <c r="H182" s="2"/>
      <c r="I182" s="4"/>
      <c r="J182" s="39"/>
    </row>
    <row r="183" spans="1:10" ht="13.5">
      <c r="A183" s="35" t="s">
        <v>166</v>
      </c>
      <c r="B183" s="1">
        <v>2</v>
      </c>
      <c r="C183" s="2">
        <v>1</v>
      </c>
      <c r="D183" s="2">
        <v>1</v>
      </c>
      <c r="E183" s="2" t="s">
        <v>9</v>
      </c>
      <c r="F183" s="3">
        <v>1000</v>
      </c>
      <c r="G183" s="3">
        <f>B183*C183*D183*F183</f>
        <v>2000</v>
      </c>
      <c r="H183" s="2"/>
      <c r="I183" s="4"/>
      <c r="J183" s="39"/>
    </row>
    <row r="184" spans="1:10" ht="13.5">
      <c r="A184" s="35" t="s">
        <v>24</v>
      </c>
      <c r="B184" s="1">
        <v>2</v>
      </c>
      <c r="C184" s="2">
        <v>4</v>
      </c>
      <c r="D184" s="2">
        <v>1</v>
      </c>
      <c r="E184" s="2" t="s">
        <v>9</v>
      </c>
      <c r="F184" s="3">
        <v>1000</v>
      </c>
      <c r="G184" s="3">
        <f t="shared" si="10"/>
        <v>8000</v>
      </c>
      <c r="H184" s="2"/>
      <c r="I184" s="4"/>
      <c r="J184" s="39"/>
    </row>
    <row r="185" spans="1:10" ht="13.5">
      <c r="A185" s="35" t="s">
        <v>66</v>
      </c>
      <c r="B185" s="1">
        <v>1</v>
      </c>
      <c r="C185" s="2">
        <v>1</v>
      </c>
      <c r="D185" s="2">
        <v>1</v>
      </c>
      <c r="E185" s="2" t="s">
        <v>14</v>
      </c>
      <c r="F185" s="3">
        <v>10000</v>
      </c>
      <c r="G185" s="3">
        <f t="shared" si="10"/>
        <v>10000</v>
      </c>
      <c r="H185" s="2"/>
      <c r="I185" s="4"/>
      <c r="J185" s="39"/>
    </row>
    <row r="186" spans="1:10" ht="13.5">
      <c r="A186" s="35" t="s">
        <v>185</v>
      </c>
      <c r="B186" s="1"/>
      <c r="C186" s="2"/>
      <c r="D186" s="2"/>
      <c r="E186" s="2"/>
      <c r="F186" s="3"/>
      <c r="G186" s="3"/>
      <c r="H186" s="2"/>
      <c r="I186" s="4"/>
      <c r="J186" s="39" t="s">
        <v>187</v>
      </c>
    </row>
    <row r="187" spans="1:10" ht="13.5">
      <c r="A187" s="35" t="s">
        <v>7</v>
      </c>
      <c r="B187" s="1">
        <v>1</v>
      </c>
      <c r="C187" s="2">
        <v>2</v>
      </c>
      <c r="D187" s="2">
        <v>3</v>
      </c>
      <c r="E187" s="2" t="s">
        <v>12</v>
      </c>
      <c r="F187" s="3">
        <v>25000</v>
      </c>
      <c r="G187" s="3">
        <f aca="true" t="shared" si="11" ref="G187:G192">B187*C187*D187*F187</f>
        <v>150000</v>
      </c>
      <c r="H187" s="2"/>
      <c r="I187" s="4"/>
      <c r="J187" s="39"/>
    </row>
    <row r="188" spans="1:10" ht="13.5">
      <c r="A188" s="35" t="s">
        <v>168</v>
      </c>
      <c r="B188" s="1">
        <v>1</v>
      </c>
      <c r="C188" s="2">
        <v>2</v>
      </c>
      <c r="D188" s="2">
        <v>8</v>
      </c>
      <c r="E188" s="2" t="s">
        <v>10</v>
      </c>
      <c r="F188" s="3">
        <v>900</v>
      </c>
      <c r="G188" s="3">
        <f t="shared" si="11"/>
        <v>14400</v>
      </c>
      <c r="H188" s="2"/>
      <c r="I188" s="4"/>
      <c r="J188" s="39"/>
    </row>
    <row r="189" spans="1:10" ht="13.5">
      <c r="A189" s="35" t="s">
        <v>166</v>
      </c>
      <c r="B189" s="1">
        <v>1</v>
      </c>
      <c r="C189" s="2">
        <v>2</v>
      </c>
      <c r="D189" s="2">
        <v>1</v>
      </c>
      <c r="E189" s="2" t="s">
        <v>9</v>
      </c>
      <c r="F189" s="3">
        <v>1000</v>
      </c>
      <c r="G189" s="3">
        <f>B189*C189*D189*F189</f>
        <v>2000</v>
      </c>
      <c r="H189" s="2"/>
      <c r="I189" s="4"/>
      <c r="J189" s="39"/>
    </row>
    <row r="190" spans="1:10" ht="13.5">
      <c r="A190" s="35" t="s">
        <v>24</v>
      </c>
      <c r="B190" s="1">
        <v>1</v>
      </c>
      <c r="C190" s="2">
        <v>4</v>
      </c>
      <c r="D190" s="2">
        <v>1</v>
      </c>
      <c r="E190" s="2" t="s">
        <v>9</v>
      </c>
      <c r="F190" s="3">
        <v>1000</v>
      </c>
      <c r="G190" s="3">
        <f t="shared" si="11"/>
        <v>4000</v>
      </c>
      <c r="H190" s="2"/>
      <c r="I190" s="4"/>
      <c r="J190" s="39"/>
    </row>
    <row r="191" spans="1:10" ht="13.5">
      <c r="A191" s="35" t="s">
        <v>137</v>
      </c>
      <c r="B191" s="1">
        <v>1</v>
      </c>
      <c r="C191" s="2">
        <v>8</v>
      </c>
      <c r="D191" s="2">
        <v>8</v>
      </c>
      <c r="E191" s="2" t="s">
        <v>11</v>
      </c>
      <c r="F191" s="3">
        <v>1000</v>
      </c>
      <c r="G191" s="3">
        <f t="shared" si="11"/>
        <v>64000</v>
      </c>
      <c r="H191" s="2"/>
      <c r="I191" s="4"/>
      <c r="J191" s="39"/>
    </row>
    <row r="192" spans="1:10" ht="13.5">
      <c r="A192" s="35" t="s">
        <v>138</v>
      </c>
      <c r="B192" s="1">
        <v>1</v>
      </c>
      <c r="C192" s="2">
        <v>8</v>
      </c>
      <c r="D192" s="2">
        <v>1</v>
      </c>
      <c r="E192" s="2" t="s">
        <v>9</v>
      </c>
      <c r="F192" s="3">
        <v>1000</v>
      </c>
      <c r="G192" s="3">
        <f t="shared" si="11"/>
        <v>8000</v>
      </c>
      <c r="H192" s="2"/>
      <c r="I192" s="4"/>
      <c r="J192" s="39"/>
    </row>
    <row r="193" spans="1:10" ht="13.5">
      <c r="A193" s="35"/>
      <c r="B193" s="1"/>
      <c r="C193" s="2"/>
      <c r="D193" s="2"/>
      <c r="E193" s="2"/>
      <c r="F193" s="3"/>
      <c r="G193" s="3"/>
      <c r="H193" s="2"/>
      <c r="I193" s="4"/>
      <c r="J193" s="39"/>
    </row>
    <row r="194" spans="1:10" ht="13.5">
      <c r="A194" s="35" t="s">
        <v>76</v>
      </c>
      <c r="B194" s="1"/>
      <c r="C194" s="2"/>
      <c r="D194" s="2"/>
      <c r="E194" s="2"/>
      <c r="F194" s="3"/>
      <c r="G194" s="3"/>
      <c r="H194" s="3">
        <f>SUM(G195:G207)</f>
        <v>806400</v>
      </c>
      <c r="I194" s="4"/>
      <c r="J194" s="39"/>
    </row>
    <row r="195" spans="1:10" ht="13.5">
      <c r="A195" s="35" t="s">
        <v>190</v>
      </c>
      <c r="B195" s="1"/>
      <c r="C195" s="2"/>
      <c r="D195" s="2"/>
      <c r="E195" s="2"/>
      <c r="F195" s="3"/>
      <c r="G195" s="3"/>
      <c r="H195" s="3"/>
      <c r="I195" s="4"/>
      <c r="J195" s="39"/>
    </row>
    <row r="196" spans="1:10" ht="13.5">
      <c r="A196" s="35" t="s">
        <v>191</v>
      </c>
      <c r="B196" s="1">
        <v>20</v>
      </c>
      <c r="C196" s="2">
        <v>20</v>
      </c>
      <c r="D196" s="2">
        <v>1</v>
      </c>
      <c r="E196" s="2" t="s">
        <v>9</v>
      </c>
      <c r="F196" s="3">
        <v>1000</v>
      </c>
      <c r="G196" s="3">
        <f>B196*C196*D196*F196</f>
        <v>400000</v>
      </c>
      <c r="H196" s="2"/>
      <c r="I196" s="4"/>
      <c r="J196" s="39"/>
    </row>
    <row r="197" spans="1:10" ht="13.5">
      <c r="A197" s="35" t="s">
        <v>189</v>
      </c>
      <c r="B197" s="1"/>
      <c r="C197" s="2"/>
      <c r="D197" s="2"/>
      <c r="E197" s="2"/>
      <c r="F197" s="3"/>
      <c r="G197" s="3"/>
      <c r="H197" s="3"/>
      <c r="I197" s="4"/>
      <c r="J197" s="39"/>
    </row>
    <row r="198" spans="1:10" ht="13.5">
      <c r="A198" s="35" t="s">
        <v>4</v>
      </c>
      <c r="B198" s="1">
        <v>6</v>
      </c>
      <c r="C198" s="2">
        <v>1</v>
      </c>
      <c r="D198" s="2">
        <v>1</v>
      </c>
      <c r="E198" s="2" t="s">
        <v>9</v>
      </c>
      <c r="F198" s="3">
        <v>30000</v>
      </c>
      <c r="G198" s="3">
        <f>B198*C198*D198*F198</f>
        <v>180000</v>
      </c>
      <c r="H198" s="2"/>
      <c r="I198" s="4"/>
      <c r="J198" s="39"/>
    </row>
    <row r="199" spans="1:10" ht="13.5">
      <c r="A199" s="35" t="s">
        <v>70</v>
      </c>
      <c r="B199" s="1">
        <v>6</v>
      </c>
      <c r="C199" s="2">
        <v>2</v>
      </c>
      <c r="D199" s="2">
        <v>1</v>
      </c>
      <c r="E199" s="2" t="s">
        <v>9</v>
      </c>
      <c r="F199" s="3">
        <v>2000</v>
      </c>
      <c r="G199" s="3">
        <f>B199*C199*D199*F199</f>
        <v>24000</v>
      </c>
      <c r="H199" s="2"/>
      <c r="I199" s="4"/>
      <c r="J199" s="39"/>
    </row>
    <row r="200" spans="1:10" ht="13.5">
      <c r="A200" s="35" t="s">
        <v>188</v>
      </c>
      <c r="B200" s="1"/>
      <c r="C200" s="2"/>
      <c r="D200" s="2"/>
      <c r="E200" s="2"/>
      <c r="F200" s="3"/>
      <c r="G200" s="3"/>
      <c r="H200" s="2"/>
      <c r="I200" s="4"/>
      <c r="J200" s="39"/>
    </row>
    <row r="201" spans="1:10" ht="13.5">
      <c r="A201" s="35" t="s">
        <v>81</v>
      </c>
      <c r="B201" s="1">
        <v>1</v>
      </c>
      <c r="C201" s="2">
        <v>5</v>
      </c>
      <c r="D201" s="2">
        <v>1</v>
      </c>
      <c r="E201" s="2" t="s">
        <v>9</v>
      </c>
      <c r="F201" s="3">
        <v>10000</v>
      </c>
      <c r="G201" s="3">
        <f aca="true" t="shared" si="12" ref="G201:G207">B201*C201*D201*F201</f>
        <v>50000</v>
      </c>
      <c r="H201" s="2"/>
      <c r="I201" s="4"/>
      <c r="J201" s="39"/>
    </row>
    <row r="202" spans="1:10" ht="13.5">
      <c r="A202" s="35" t="s">
        <v>7</v>
      </c>
      <c r="B202" s="1">
        <v>1</v>
      </c>
      <c r="C202" s="2">
        <v>2</v>
      </c>
      <c r="D202" s="2">
        <v>2</v>
      </c>
      <c r="E202" s="2" t="s">
        <v>12</v>
      </c>
      <c r="F202" s="3">
        <v>25000</v>
      </c>
      <c r="G202" s="3">
        <f t="shared" si="12"/>
        <v>100000</v>
      </c>
      <c r="H202" s="2"/>
      <c r="I202" s="4"/>
      <c r="J202" s="39"/>
    </row>
    <row r="203" spans="1:10" ht="13.5">
      <c r="A203" s="35" t="s">
        <v>168</v>
      </c>
      <c r="B203" s="1">
        <v>1</v>
      </c>
      <c r="C203" s="2">
        <v>2</v>
      </c>
      <c r="D203" s="2">
        <v>4</v>
      </c>
      <c r="E203" s="2" t="s">
        <v>10</v>
      </c>
      <c r="F203" s="3">
        <v>800</v>
      </c>
      <c r="G203" s="3">
        <f t="shared" si="12"/>
        <v>6400</v>
      </c>
      <c r="H203" s="2"/>
      <c r="I203" s="4"/>
      <c r="J203" s="39"/>
    </row>
    <row r="204" spans="1:10" ht="13.5">
      <c r="A204" s="35" t="s">
        <v>166</v>
      </c>
      <c r="B204" s="1">
        <v>1</v>
      </c>
      <c r="C204" s="2">
        <v>2</v>
      </c>
      <c r="D204" s="2">
        <v>1</v>
      </c>
      <c r="E204" s="2" t="s">
        <v>9</v>
      </c>
      <c r="F204" s="3">
        <v>1000</v>
      </c>
      <c r="G204" s="3">
        <f>B204*C204*D204*F204</f>
        <v>2000</v>
      </c>
      <c r="H204" s="2"/>
      <c r="I204" s="4"/>
      <c r="J204" s="39"/>
    </row>
    <row r="205" spans="1:10" ht="13.5">
      <c r="A205" s="35" t="s">
        <v>24</v>
      </c>
      <c r="B205" s="1">
        <v>1</v>
      </c>
      <c r="C205" s="2">
        <v>4</v>
      </c>
      <c r="D205" s="2">
        <v>1</v>
      </c>
      <c r="E205" s="2" t="s">
        <v>9</v>
      </c>
      <c r="F205" s="3">
        <v>1000</v>
      </c>
      <c r="G205" s="3">
        <f t="shared" si="12"/>
        <v>4000</v>
      </c>
      <c r="H205" s="2"/>
      <c r="I205" s="4"/>
      <c r="J205" s="39"/>
    </row>
    <row r="206" spans="1:10" ht="13.5">
      <c r="A206" s="35" t="s">
        <v>137</v>
      </c>
      <c r="B206" s="1">
        <v>1</v>
      </c>
      <c r="C206" s="2">
        <v>8</v>
      </c>
      <c r="D206" s="2">
        <v>4</v>
      </c>
      <c r="E206" s="2" t="s">
        <v>11</v>
      </c>
      <c r="F206" s="3">
        <v>1000</v>
      </c>
      <c r="G206" s="3">
        <f t="shared" si="12"/>
        <v>32000</v>
      </c>
      <c r="H206" s="2"/>
      <c r="I206" s="4"/>
      <c r="J206" s="39"/>
    </row>
    <row r="207" spans="1:10" ht="13.5">
      <c r="A207" s="35" t="s">
        <v>138</v>
      </c>
      <c r="B207" s="1">
        <v>1</v>
      </c>
      <c r="C207" s="2">
        <v>8</v>
      </c>
      <c r="D207" s="2">
        <v>1</v>
      </c>
      <c r="E207" s="2" t="s">
        <v>9</v>
      </c>
      <c r="F207" s="3">
        <v>1000</v>
      </c>
      <c r="G207" s="3">
        <f t="shared" si="12"/>
        <v>8000</v>
      </c>
      <c r="H207" s="2"/>
      <c r="I207" s="4"/>
      <c r="J207" s="39"/>
    </row>
    <row r="208" spans="1:10" ht="13.5">
      <c r="A208" s="35"/>
      <c r="B208" s="1"/>
      <c r="C208" s="2"/>
      <c r="D208" s="2"/>
      <c r="E208" s="2"/>
      <c r="F208" s="3"/>
      <c r="G208" s="3"/>
      <c r="H208" s="2"/>
      <c r="I208" s="4"/>
      <c r="J208" s="39"/>
    </row>
    <row r="209" spans="1:10" ht="13.5">
      <c r="A209" s="35" t="s">
        <v>80</v>
      </c>
      <c r="B209" s="1"/>
      <c r="C209" s="2"/>
      <c r="D209" s="2"/>
      <c r="E209" s="2"/>
      <c r="F209" s="3"/>
      <c r="G209" s="3"/>
      <c r="H209" s="3">
        <f>SUM(G210:G231)</f>
        <v>838600</v>
      </c>
      <c r="I209" s="4"/>
      <c r="J209" s="39"/>
    </row>
    <row r="210" spans="1:10" ht="13.5">
      <c r="A210" s="35" t="s">
        <v>84</v>
      </c>
      <c r="B210" s="1"/>
      <c r="C210" s="2"/>
      <c r="D210" s="2"/>
      <c r="E210" s="2"/>
      <c r="F210" s="3"/>
      <c r="G210" s="3"/>
      <c r="H210" s="3"/>
      <c r="I210" s="4"/>
      <c r="J210" s="39"/>
    </row>
    <row r="211" spans="1:10" ht="13.5">
      <c r="A211" s="35" t="s">
        <v>4</v>
      </c>
      <c r="B211" s="1">
        <v>2</v>
      </c>
      <c r="C211" s="2">
        <v>1</v>
      </c>
      <c r="D211" s="2">
        <v>1</v>
      </c>
      <c r="E211" s="2" t="s">
        <v>9</v>
      </c>
      <c r="F211" s="3">
        <v>50000</v>
      </c>
      <c r="G211" s="3">
        <f aca="true" t="shared" si="13" ref="G211:G217">B211*C211*D211*F211</f>
        <v>100000</v>
      </c>
      <c r="H211" s="2"/>
      <c r="I211" s="4"/>
      <c r="J211" s="39"/>
    </row>
    <row r="212" spans="1:10" ht="13.5">
      <c r="A212" s="35" t="s">
        <v>83</v>
      </c>
      <c r="B212" s="1">
        <v>1</v>
      </c>
      <c r="C212" s="2">
        <v>1</v>
      </c>
      <c r="D212" s="2">
        <v>1</v>
      </c>
      <c r="E212" s="2" t="s">
        <v>9</v>
      </c>
      <c r="F212" s="3">
        <v>60000</v>
      </c>
      <c r="G212" s="3">
        <f t="shared" si="13"/>
        <v>60000</v>
      </c>
      <c r="H212" s="2"/>
      <c r="I212" s="4"/>
      <c r="J212" s="39"/>
    </row>
    <row r="213" spans="1:10" ht="13.5">
      <c r="A213" s="35" t="s">
        <v>61</v>
      </c>
      <c r="B213" s="1">
        <v>1</v>
      </c>
      <c r="C213" s="2">
        <v>1</v>
      </c>
      <c r="D213" s="2">
        <v>1</v>
      </c>
      <c r="E213" s="2" t="s">
        <v>14</v>
      </c>
      <c r="F213" s="3">
        <v>30000</v>
      </c>
      <c r="G213" s="3">
        <f t="shared" si="13"/>
        <v>30000</v>
      </c>
      <c r="H213" s="2"/>
      <c r="I213" s="4"/>
      <c r="J213" s="39"/>
    </row>
    <row r="214" spans="1:10" ht="13.5">
      <c r="A214" s="35" t="s">
        <v>168</v>
      </c>
      <c r="B214" s="1">
        <v>2</v>
      </c>
      <c r="C214" s="2">
        <v>2</v>
      </c>
      <c r="D214" s="2">
        <v>8</v>
      </c>
      <c r="E214" s="2" t="s">
        <v>10</v>
      </c>
      <c r="F214" s="3">
        <v>900</v>
      </c>
      <c r="G214" s="3">
        <f t="shared" si="13"/>
        <v>28800</v>
      </c>
      <c r="H214" s="2"/>
      <c r="I214" s="4"/>
      <c r="J214" s="39"/>
    </row>
    <row r="215" spans="1:10" ht="13.5">
      <c r="A215" s="35" t="s">
        <v>166</v>
      </c>
      <c r="B215" s="1">
        <v>2</v>
      </c>
      <c r="C215" s="2">
        <v>2</v>
      </c>
      <c r="D215" s="2">
        <v>1</v>
      </c>
      <c r="E215" s="2" t="s">
        <v>9</v>
      </c>
      <c r="F215" s="3">
        <v>1000</v>
      </c>
      <c r="G215" s="3">
        <f>B215*C215*D215*F215</f>
        <v>4000</v>
      </c>
      <c r="H215" s="2"/>
      <c r="I215" s="4"/>
      <c r="J215" s="39"/>
    </row>
    <row r="216" spans="1:10" ht="13.5">
      <c r="A216" s="35" t="s">
        <v>87</v>
      </c>
      <c r="B216" s="1">
        <v>2</v>
      </c>
      <c r="C216" s="2">
        <v>15</v>
      </c>
      <c r="D216" s="2">
        <v>1</v>
      </c>
      <c r="E216" s="2" t="s">
        <v>9</v>
      </c>
      <c r="F216" s="3">
        <v>1000</v>
      </c>
      <c r="G216" s="3">
        <f t="shared" si="13"/>
        <v>30000</v>
      </c>
      <c r="H216" s="2"/>
      <c r="I216" s="4"/>
      <c r="J216" s="39"/>
    </row>
    <row r="217" spans="1:10" ht="13.5">
      <c r="A217" s="35" t="s">
        <v>137</v>
      </c>
      <c r="B217" s="1">
        <v>2</v>
      </c>
      <c r="C217" s="2">
        <v>8</v>
      </c>
      <c r="D217" s="2">
        <v>4</v>
      </c>
      <c r="E217" s="2" t="s">
        <v>11</v>
      </c>
      <c r="F217" s="3">
        <v>1000</v>
      </c>
      <c r="G217" s="3">
        <f t="shared" si="13"/>
        <v>64000</v>
      </c>
      <c r="H217" s="2"/>
      <c r="I217" s="4"/>
      <c r="J217" s="39"/>
    </row>
    <row r="218" spans="1:10" ht="13.5">
      <c r="A218" s="35" t="s">
        <v>138</v>
      </c>
      <c r="B218" s="1">
        <v>2</v>
      </c>
      <c r="C218" s="2">
        <v>8</v>
      </c>
      <c r="D218" s="2">
        <v>1</v>
      </c>
      <c r="E218" s="2" t="s">
        <v>9</v>
      </c>
      <c r="F218" s="3">
        <v>1000</v>
      </c>
      <c r="G218" s="3">
        <f>B218*C218*D218*F218</f>
        <v>16000</v>
      </c>
      <c r="H218" s="2"/>
      <c r="I218" s="4"/>
      <c r="J218" s="39"/>
    </row>
    <row r="219" spans="1:10" ht="13.5">
      <c r="A219" s="35" t="s">
        <v>85</v>
      </c>
      <c r="B219" s="1"/>
      <c r="C219" s="2"/>
      <c r="D219" s="2"/>
      <c r="E219" s="2"/>
      <c r="F219" s="3"/>
      <c r="G219" s="3"/>
      <c r="H219" s="3"/>
      <c r="I219" s="4"/>
      <c r="J219" s="39"/>
    </row>
    <row r="220" spans="1:10" ht="13.5">
      <c r="A220" s="35" t="s">
        <v>4</v>
      </c>
      <c r="B220" s="1">
        <v>2</v>
      </c>
      <c r="C220" s="2">
        <v>1</v>
      </c>
      <c r="D220" s="2">
        <v>1</v>
      </c>
      <c r="E220" s="2" t="s">
        <v>9</v>
      </c>
      <c r="F220" s="3">
        <v>50000</v>
      </c>
      <c r="G220" s="3">
        <f aca="true" t="shared" si="14" ref="G220:G228">B220*C220*D220*F220</f>
        <v>100000</v>
      </c>
      <c r="H220" s="2"/>
      <c r="I220" s="4"/>
      <c r="J220" s="39"/>
    </row>
    <row r="221" spans="1:10" ht="13.5">
      <c r="A221" s="35" t="s">
        <v>83</v>
      </c>
      <c r="B221" s="1">
        <v>1</v>
      </c>
      <c r="C221" s="2">
        <v>1</v>
      </c>
      <c r="D221" s="2">
        <v>1</v>
      </c>
      <c r="E221" s="2" t="s">
        <v>9</v>
      </c>
      <c r="F221" s="3">
        <v>60000</v>
      </c>
      <c r="G221" s="3">
        <f t="shared" si="14"/>
        <v>60000</v>
      </c>
      <c r="H221" s="2"/>
      <c r="I221" s="4"/>
      <c r="J221" s="39"/>
    </row>
    <row r="222" spans="1:10" ht="13.5">
      <c r="A222" s="35" t="s">
        <v>81</v>
      </c>
      <c r="B222" s="1">
        <v>1</v>
      </c>
      <c r="C222" s="2">
        <v>7</v>
      </c>
      <c r="D222" s="2">
        <v>1</v>
      </c>
      <c r="E222" s="2" t="s">
        <v>9</v>
      </c>
      <c r="F222" s="3">
        <v>10000</v>
      </c>
      <c r="G222" s="3">
        <f t="shared" si="14"/>
        <v>70000</v>
      </c>
      <c r="H222" s="2"/>
      <c r="I222" s="4"/>
      <c r="J222" s="39"/>
    </row>
    <row r="223" spans="1:10" ht="13.5">
      <c r="A223" s="35" t="s">
        <v>82</v>
      </c>
      <c r="B223" s="1">
        <v>1</v>
      </c>
      <c r="C223" s="2">
        <v>7</v>
      </c>
      <c r="D223" s="2">
        <v>1</v>
      </c>
      <c r="E223" s="2" t="s">
        <v>9</v>
      </c>
      <c r="F223" s="3">
        <v>4000</v>
      </c>
      <c r="G223" s="3">
        <f t="shared" si="14"/>
        <v>28000</v>
      </c>
      <c r="H223" s="2"/>
      <c r="I223" s="4"/>
      <c r="J223" s="39"/>
    </row>
    <row r="224" spans="1:10" ht="13.5">
      <c r="A224" s="35" t="s">
        <v>61</v>
      </c>
      <c r="B224" s="1">
        <v>1</v>
      </c>
      <c r="C224" s="2">
        <v>1</v>
      </c>
      <c r="D224" s="2">
        <v>1</v>
      </c>
      <c r="E224" s="2" t="s">
        <v>14</v>
      </c>
      <c r="F224" s="3">
        <v>30000</v>
      </c>
      <c r="G224" s="3">
        <f t="shared" si="14"/>
        <v>30000</v>
      </c>
      <c r="H224" s="2"/>
      <c r="I224" s="4"/>
      <c r="J224" s="39"/>
    </row>
    <row r="225" spans="1:10" ht="13.5">
      <c r="A225" s="35" t="s">
        <v>168</v>
      </c>
      <c r="B225" s="1">
        <v>2</v>
      </c>
      <c r="C225" s="2">
        <v>2</v>
      </c>
      <c r="D225" s="2">
        <v>8</v>
      </c>
      <c r="E225" s="2" t="s">
        <v>10</v>
      </c>
      <c r="F225" s="3">
        <v>900</v>
      </c>
      <c r="G225" s="3">
        <f t="shared" si="14"/>
        <v>28800</v>
      </c>
      <c r="H225" s="2"/>
      <c r="I225" s="4"/>
      <c r="J225" s="39"/>
    </row>
    <row r="226" spans="1:10" ht="13.5">
      <c r="A226" s="35" t="s">
        <v>166</v>
      </c>
      <c r="B226" s="1">
        <v>2</v>
      </c>
      <c r="C226" s="2">
        <v>2</v>
      </c>
      <c r="D226" s="2">
        <v>1</v>
      </c>
      <c r="E226" s="2" t="s">
        <v>9</v>
      </c>
      <c r="F226" s="3">
        <v>1000</v>
      </c>
      <c r="G226" s="3">
        <f>B226*C226*D226*F226</f>
        <v>4000</v>
      </c>
      <c r="H226" s="2"/>
      <c r="I226" s="4"/>
      <c r="J226" s="39"/>
    </row>
    <row r="227" spans="1:10" ht="13.5">
      <c r="A227" s="35" t="s">
        <v>87</v>
      </c>
      <c r="B227" s="1">
        <v>2</v>
      </c>
      <c r="C227" s="2">
        <v>15</v>
      </c>
      <c r="D227" s="2">
        <v>1</v>
      </c>
      <c r="E227" s="2" t="s">
        <v>9</v>
      </c>
      <c r="F227" s="3">
        <v>1000</v>
      </c>
      <c r="G227" s="3">
        <f t="shared" si="14"/>
        <v>30000</v>
      </c>
      <c r="H227" s="2"/>
      <c r="I227" s="4"/>
      <c r="J227" s="39"/>
    </row>
    <row r="228" spans="1:10" ht="13.5">
      <c r="A228" s="35" t="s">
        <v>137</v>
      </c>
      <c r="B228" s="1">
        <v>2</v>
      </c>
      <c r="C228" s="2">
        <v>8</v>
      </c>
      <c r="D228" s="2">
        <v>4</v>
      </c>
      <c r="E228" s="2" t="s">
        <v>11</v>
      </c>
      <c r="F228" s="3">
        <v>1000</v>
      </c>
      <c r="G228" s="3">
        <f t="shared" si="14"/>
        <v>64000</v>
      </c>
      <c r="H228" s="2"/>
      <c r="I228" s="4"/>
      <c r="J228" s="39"/>
    </row>
    <row r="229" spans="1:10" ht="13.5">
      <c r="A229" s="35" t="s">
        <v>138</v>
      </c>
      <c r="B229" s="1">
        <v>2</v>
      </c>
      <c r="C229" s="2">
        <v>8</v>
      </c>
      <c r="D229" s="2">
        <v>1</v>
      </c>
      <c r="E229" s="2" t="s">
        <v>9</v>
      </c>
      <c r="F229" s="3">
        <v>1000</v>
      </c>
      <c r="G229" s="3">
        <f>B229*C229*D229*F229</f>
        <v>16000</v>
      </c>
      <c r="H229" s="2"/>
      <c r="I229" s="4"/>
      <c r="J229" s="39"/>
    </row>
    <row r="230" spans="1:10" ht="13.5">
      <c r="A230" s="35" t="s">
        <v>86</v>
      </c>
      <c r="B230" s="1"/>
      <c r="C230" s="2"/>
      <c r="D230" s="2"/>
      <c r="E230" s="2"/>
      <c r="F230" s="3"/>
      <c r="G230" s="3"/>
      <c r="H230" s="2"/>
      <c r="I230" s="4"/>
      <c r="J230" s="39"/>
    </row>
    <row r="231" spans="1:10" ht="13.5">
      <c r="A231" s="35" t="s">
        <v>40</v>
      </c>
      <c r="B231" s="1">
        <v>5</v>
      </c>
      <c r="C231" s="2">
        <v>15</v>
      </c>
      <c r="D231" s="2">
        <v>1</v>
      </c>
      <c r="E231" s="2" t="s">
        <v>9</v>
      </c>
      <c r="F231" s="3">
        <v>1000</v>
      </c>
      <c r="G231" s="3">
        <f>B231*C231*D231*F231</f>
        <v>75000</v>
      </c>
      <c r="H231" s="2"/>
      <c r="I231" s="4"/>
      <c r="J231" s="39"/>
    </row>
    <row r="232" spans="1:10" ht="13.5">
      <c r="A232" s="35"/>
      <c r="B232" s="1"/>
      <c r="C232" s="2"/>
      <c r="D232" s="2"/>
      <c r="E232" s="2"/>
      <c r="F232" s="3"/>
      <c r="G232" s="3"/>
      <c r="H232" s="2"/>
      <c r="I232" s="4"/>
      <c r="J232" s="39"/>
    </row>
    <row r="233" spans="1:10" ht="13.5">
      <c r="A233" s="35" t="s">
        <v>225</v>
      </c>
      <c r="B233" s="1"/>
      <c r="C233" s="2"/>
      <c r="D233" s="2"/>
      <c r="E233" s="2"/>
      <c r="F233" s="3"/>
      <c r="G233" s="3"/>
      <c r="H233" s="2"/>
      <c r="I233" s="20">
        <f>SUM(H234:H247)</f>
        <v>6383000</v>
      </c>
      <c r="J233" s="39"/>
    </row>
    <row r="234" spans="1:10" ht="13.5">
      <c r="A234" s="35" t="s">
        <v>126</v>
      </c>
      <c r="B234" s="1"/>
      <c r="C234" s="2"/>
      <c r="D234" s="2"/>
      <c r="E234" s="2"/>
      <c r="F234" s="3"/>
      <c r="G234" s="3"/>
      <c r="H234" s="3">
        <f>SUM(G235:G239)</f>
        <v>1584000</v>
      </c>
      <c r="I234" s="4"/>
      <c r="J234" s="39"/>
    </row>
    <row r="235" spans="1:10" ht="13.5">
      <c r="A235" s="35" t="s">
        <v>125</v>
      </c>
      <c r="B235" s="1">
        <v>48</v>
      </c>
      <c r="C235" s="2">
        <v>1</v>
      </c>
      <c r="D235" s="2">
        <v>4</v>
      </c>
      <c r="E235" s="2" t="s">
        <v>15</v>
      </c>
      <c r="F235" s="3">
        <v>1500</v>
      </c>
      <c r="G235" s="3">
        <f>B235*C235*D235*F235</f>
        <v>288000</v>
      </c>
      <c r="H235" s="2"/>
      <c r="I235" s="4"/>
      <c r="J235" s="39"/>
    </row>
    <row r="236" spans="1:10" ht="13.5">
      <c r="A236" s="35" t="s">
        <v>147</v>
      </c>
      <c r="B236" s="1">
        <v>48</v>
      </c>
      <c r="C236" s="2">
        <v>1</v>
      </c>
      <c r="D236" s="2">
        <v>1</v>
      </c>
      <c r="E236" s="2" t="s">
        <v>9</v>
      </c>
      <c r="F236" s="3">
        <v>1000</v>
      </c>
      <c r="G236" s="3">
        <f>B236*C236*D236*F236</f>
        <v>48000</v>
      </c>
      <c r="H236" s="2"/>
      <c r="I236" s="4"/>
      <c r="J236" s="39"/>
    </row>
    <row r="237" spans="1:10" ht="13.5">
      <c r="A237" s="35" t="s">
        <v>158</v>
      </c>
      <c r="B237" s="1">
        <v>48</v>
      </c>
      <c r="C237" s="2">
        <v>5</v>
      </c>
      <c r="D237" s="2">
        <v>1</v>
      </c>
      <c r="E237" s="2" t="s">
        <v>9</v>
      </c>
      <c r="F237" s="3">
        <v>1000</v>
      </c>
      <c r="G237" s="3">
        <f>B237*C237*D237*F237</f>
        <v>240000</v>
      </c>
      <c r="H237" s="2"/>
      <c r="I237" s="4"/>
      <c r="J237" s="39"/>
    </row>
    <row r="238" spans="1:10" ht="13.5">
      <c r="A238" s="35" t="s">
        <v>156</v>
      </c>
      <c r="B238" s="1">
        <v>24</v>
      </c>
      <c r="C238" s="2">
        <v>8</v>
      </c>
      <c r="D238" s="2">
        <v>4</v>
      </c>
      <c r="E238" s="2" t="s">
        <v>15</v>
      </c>
      <c r="F238" s="3">
        <v>1000</v>
      </c>
      <c r="G238" s="3">
        <f>B238*C238*D238*F238</f>
        <v>768000</v>
      </c>
      <c r="H238" s="2"/>
      <c r="I238" s="4"/>
      <c r="J238" s="39"/>
    </row>
    <row r="239" spans="1:10" ht="13.5">
      <c r="A239" s="35" t="s">
        <v>155</v>
      </c>
      <c r="B239" s="1">
        <v>24</v>
      </c>
      <c r="C239" s="2">
        <v>10</v>
      </c>
      <c r="D239" s="2">
        <v>1</v>
      </c>
      <c r="E239" s="2" t="s">
        <v>9</v>
      </c>
      <c r="F239" s="3">
        <v>1000</v>
      </c>
      <c r="G239" s="3">
        <f>B239*C239*D239*F239</f>
        <v>240000</v>
      </c>
      <c r="H239" s="2"/>
      <c r="I239" s="4"/>
      <c r="J239" s="39"/>
    </row>
    <row r="240" spans="1:10" ht="13.5">
      <c r="A240" s="35" t="s">
        <v>144</v>
      </c>
      <c r="B240" s="1"/>
      <c r="C240" s="2"/>
      <c r="D240" s="2"/>
      <c r="E240" s="2"/>
      <c r="F240" s="3"/>
      <c r="G240" s="3"/>
      <c r="H240" s="3">
        <f>SUM(G241:G242)</f>
        <v>420000</v>
      </c>
      <c r="I240" s="4"/>
      <c r="J240" s="39"/>
    </row>
    <row r="241" spans="1:10" ht="13.5">
      <c r="A241" s="35" t="s">
        <v>145</v>
      </c>
      <c r="B241" s="1">
        <v>1</v>
      </c>
      <c r="C241" s="2">
        <v>800</v>
      </c>
      <c r="D241" s="2">
        <v>1</v>
      </c>
      <c r="E241" s="2" t="s">
        <v>15</v>
      </c>
      <c r="F241" s="3">
        <v>300</v>
      </c>
      <c r="G241" s="3">
        <f>B241*C241*D241*F241</f>
        <v>240000</v>
      </c>
      <c r="H241" s="2"/>
      <c r="I241" s="4"/>
      <c r="J241" s="39"/>
    </row>
    <row r="242" spans="1:10" ht="13.5">
      <c r="A242" s="35" t="s">
        <v>146</v>
      </c>
      <c r="B242" s="1">
        <v>1</v>
      </c>
      <c r="C242" s="2">
        <v>200</v>
      </c>
      <c r="D242" s="2">
        <v>3</v>
      </c>
      <c r="E242" s="2" t="s">
        <v>15</v>
      </c>
      <c r="F242" s="3">
        <v>300</v>
      </c>
      <c r="G242" s="3">
        <f>B242*C242*D242*F242</f>
        <v>180000</v>
      </c>
      <c r="H242" s="2"/>
      <c r="I242" s="4"/>
      <c r="J242" s="39"/>
    </row>
    <row r="243" spans="1:10" ht="13.5">
      <c r="A243" s="36" t="s">
        <v>143</v>
      </c>
      <c r="B243" s="1"/>
      <c r="C243" s="2"/>
      <c r="D243" s="2"/>
      <c r="E243" s="2"/>
      <c r="F243" s="3"/>
      <c r="G243" s="3"/>
      <c r="H243" s="3">
        <f>SUM(G244:G247)</f>
        <v>4379000</v>
      </c>
      <c r="I243" s="4"/>
      <c r="J243" s="15"/>
    </row>
    <row r="244" spans="1:10" ht="13.5">
      <c r="A244" s="36" t="s">
        <v>214</v>
      </c>
      <c r="B244" s="1">
        <v>166</v>
      </c>
      <c r="C244" s="2">
        <v>1</v>
      </c>
      <c r="D244" s="2">
        <v>5</v>
      </c>
      <c r="E244" s="2" t="s">
        <v>15</v>
      </c>
      <c r="F244" s="3">
        <v>1700</v>
      </c>
      <c r="G244" s="3">
        <f>B244*C244*D244*F244</f>
        <v>1411000</v>
      </c>
      <c r="H244" s="3"/>
      <c r="I244" s="4"/>
      <c r="J244" s="15"/>
    </row>
    <row r="245" spans="1:10" ht="13.5">
      <c r="A245" s="36" t="s">
        <v>216</v>
      </c>
      <c r="B245" s="1">
        <v>50</v>
      </c>
      <c r="C245" s="2">
        <v>1</v>
      </c>
      <c r="D245" s="2">
        <v>5</v>
      </c>
      <c r="E245" s="2" t="s">
        <v>15</v>
      </c>
      <c r="F245" s="3">
        <v>4000</v>
      </c>
      <c r="G245" s="3">
        <f>B245*C245*D245*F245</f>
        <v>1000000</v>
      </c>
      <c r="H245" s="3"/>
      <c r="I245" s="4"/>
      <c r="J245" s="15"/>
    </row>
    <row r="246" spans="1:10" ht="13.5">
      <c r="A246" s="36" t="s">
        <v>215</v>
      </c>
      <c r="B246" s="1">
        <v>120</v>
      </c>
      <c r="C246" s="2">
        <v>1</v>
      </c>
      <c r="D246" s="2">
        <v>8</v>
      </c>
      <c r="E246" s="2" t="s">
        <v>15</v>
      </c>
      <c r="F246" s="3">
        <v>1700</v>
      </c>
      <c r="G246" s="3">
        <f>B246*C246*D246*F246</f>
        <v>1632000</v>
      </c>
      <c r="H246" s="3"/>
      <c r="I246" s="4"/>
      <c r="J246" s="15"/>
    </row>
    <row r="247" spans="1:10" ht="13.5">
      <c r="A247" s="36" t="s">
        <v>165</v>
      </c>
      <c r="B247" s="1">
        <v>336</v>
      </c>
      <c r="C247" s="2">
        <v>1</v>
      </c>
      <c r="D247" s="2">
        <v>1</v>
      </c>
      <c r="E247" s="2" t="s">
        <v>9</v>
      </c>
      <c r="F247" s="3">
        <v>1000</v>
      </c>
      <c r="G247" s="3">
        <f>B247*C247*D247*F247</f>
        <v>336000</v>
      </c>
      <c r="H247" s="3"/>
      <c r="I247" s="4"/>
      <c r="J247" s="15"/>
    </row>
    <row r="248" spans="1:10" ht="13.5">
      <c r="A248" s="35"/>
      <c r="B248" s="1"/>
      <c r="C248" s="2"/>
      <c r="D248" s="2"/>
      <c r="E248" s="2"/>
      <c r="F248" s="3"/>
      <c r="G248" s="3"/>
      <c r="H248" s="2"/>
      <c r="I248" s="4"/>
      <c r="J248" s="39"/>
    </row>
    <row r="249" spans="1:10" ht="13.5">
      <c r="A249" s="35" t="s">
        <v>226</v>
      </c>
      <c r="B249" s="1"/>
      <c r="C249" s="2"/>
      <c r="D249" s="2"/>
      <c r="E249" s="2"/>
      <c r="F249" s="3"/>
      <c r="G249" s="3"/>
      <c r="H249" s="2"/>
      <c r="I249" s="20">
        <f>SUM(H250:H255)</f>
        <v>2940000</v>
      </c>
      <c r="J249" s="39"/>
    </row>
    <row r="250" spans="1:10" ht="13.5">
      <c r="A250" s="35" t="s">
        <v>127</v>
      </c>
      <c r="B250" s="1"/>
      <c r="C250" s="2"/>
      <c r="D250" s="2"/>
      <c r="E250" s="2"/>
      <c r="F250" s="3"/>
      <c r="G250" s="3"/>
      <c r="H250" s="3">
        <f>SUM(G251:G253)</f>
        <v>1860000</v>
      </c>
      <c r="I250" s="4"/>
      <c r="J250" s="39"/>
    </row>
    <row r="251" spans="1:10" ht="13.5">
      <c r="A251" s="35" t="s">
        <v>128</v>
      </c>
      <c r="B251" s="1">
        <v>12</v>
      </c>
      <c r="C251" s="2">
        <v>1</v>
      </c>
      <c r="D251" s="2">
        <v>1</v>
      </c>
      <c r="E251" s="2" t="s">
        <v>65</v>
      </c>
      <c r="F251" s="3">
        <v>80000</v>
      </c>
      <c r="G251" s="3">
        <f>B251*C251*D251*F251</f>
        <v>960000</v>
      </c>
      <c r="H251" s="2"/>
      <c r="I251" s="4"/>
      <c r="J251" s="39"/>
    </row>
    <row r="252" spans="1:10" ht="13.5">
      <c r="A252" s="35" t="s">
        <v>129</v>
      </c>
      <c r="B252" s="1">
        <v>12</v>
      </c>
      <c r="C252" s="2">
        <v>1</v>
      </c>
      <c r="D252" s="2">
        <v>1</v>
      </c>
      <c r="E252" s="2" t="s">
        <v>14</v>
      </c>
      <c r="F252" s="3">
        <v>30000</v>
      </c>
      <c r="G252" s="3">
        <f>B252*C252*D252*F252</f>
        <v>360000</v>
      </c>
      <c r="H252" s="2"/>
      <c r="I252" s="4"/>
      <c r="J252" s="39"/>
    </row>
    <row r="253" spans="1:10" ht="13.5">
      <c r="A253" s="35" t="s">
        <v>146</v>
      </c>
      <c r="B253" s="1">
        <v>12</v>
      </c>
      <c r="C253" s="2">
        <v>50</v>
      </c>
      <c r="D253" s="2">
        <v>3</v>
      </c>
      <c r="E253" s="2" t="s">
        <v>15</v>
      </c>
      <c r="F253" s="3">
        <v>300</v>
      </c>
      <c r="G253" s="3">
        <f>B253*C253*D253*F253</f>
        <v>540000</v>
      </c>
      <c r="H253" s="2"/>
      <c r="I253" s="4"/>
      <c r="J253" s="39" t="s">
        <v>149</v>
      </c>
    </row>
    <row r="254" spans="1:10" ht="13.5">
      <c r="A254" s="35" t="s">
        <v>148</v>
      </c>
      <c r="B254" s="1"/>
      <c r="C254" s="2"/>
      <c r="D254" s="2"/>
      <c r="E254" s="2"/>
      <c r="F254" s="3"/>
      <c r="G254" s="3"/>
      <c r="H254" s="3">
        <f>SUM(G255)</f>
        <v>1080000</v>
      </c>
      <c r="I254" s="4"/>
      <c r="J254" s="39"/>
    </row>
    <row r="255" spans="1:10" ht="40.5">
      <c r="A255" s="35" t="s">
        <v>146</v>
      </c>
      <c r="B255" s="1">
        <v>12</v>
      </c>
      <c r="C255" s="2">
        <v>100</v>
      </c>
      <c r="D255" s="2">
        <v>3</v>
      </c>
      <c r="E255" s="2" t="s">
        <v>15</v>
      </c>
      <c r="F255" s="3">
        <v>300</v>
      </c>
      <c r="G255" s="3">
        <f>B255*C255*D255*F255</f>
        <v>1080000</v>
      </c>
      <c r="H255" s="2"/>
      <c r="I255" s="4"/>
      <c r="J255" s="39" t="s">
        <v>150</v>
      </c>
    </row>
    <row r="256" spans="1:10" ht="13.5">
      <c r="A256" s="35"/>
      <c r="B256" s="1"/>
      <c r="C256" s="2"/>
      <c r="D256" s="2"/>
      <c r="E256" s="2"/>
      <c r="F256" s="3"/>
      <c r="G256" s="3"/>
      <c r="H256" s="2"/>
      <c r="I256" s="4"/>
      <c r="J256" s="39"/>
    </row>
    <row r="257" spans="1:10" ht="13.5">
      <c r="A257" s="35" t="s">
        <v>227</v>
      </c>
      <c r="B257" s="1"/>
      <c r="C257" s="2"/>
      <c r="D257" s="2"/>
      <c r="E257" s="2"/>
      <c r="F257" s="3"/>
      <c r="G257" s="3"/>
      <c r="H257" s="2"/>
      <c r="I257" s="20">
        <f>SUM(H258:H281)</f>
        <v>1256500</v>
      </c>
      <c r="J257" s="39"/>
    </row>
    <row r="258" spans="1:10" ht="13.5">
      <c r="A258" s="35" t="s">
        <v>113</v>
      </c>
      <c r="B258" s="1"/>
      <c r="C258" s="2"/>
      <c r="D258" s="2"/>
      <c r="E258" s="2"/>
      <c r="F258" s="3"/>
      <c r="G258" s="3"/>
      <c r="H258" s="3">
        <f>SUM(G259:G262)</f>
        <v>393000</v>
      </c>
      <c r="I258" s="4"/>
      <c r="J258" s="39"/>
    </row>
    <row r="259" spans="1:10" ht="13.5">
      <c r="A259" s="35" t="s">
        <v>114</v>
      </c>
      <c r="B259" s="1">
        <v>6</v>
      </c>
      <c r="C259" s="2">
        <v>1</v>
      </c>
      <c r="D259" s="2">
        <v>1</v>
      </c>
      <c r="E259" s="2" t="s">
        <v>9</v>
      </c>
      <c r="F259" s="3">
        <v>30000</v>
      </c>
      <c r="G259" s="3">
        <f>B259*C259*D259*F259</f>
        <v>180000</v>
      </c>
      <c r="H259" s="2"/>
      <c r="I259" s="4"/>
      <c r="J259" s="39"/>
    </row>
    <row r="260" spans="1:10" ht="13.5">
      <c r="A260" s="35" t="s">
        <v>115</v>
      </c>
      <c r="B260" s="1">
        <v>6</v>
      </c>
      <c r="C260" s="2">
        <v>1</v>
      </c>
      <c r="D260" s="2">
        <v>1</v>
      </c>
      <c r="E260" s="2" t="s">
        <v>9</v>
      </c>
      <c r="F260" s="3">
        <v>30000</v>
      </c>
      <c r="G260" s="3">
        <f>B260*C260*D260*F260</f>
        <v>180000</v>
      </c>
      <c r="H260" s="2"/>
      <c r="I260" s="4"/>
      <c r="J260" s="39"/>
    </row>
    <row r="261" spans="1:10" ht="13.5">
      <c r="A261" s="35" t="s">
        <v>5</v>
      </c>
      <c r="B261" s="1">
        <v>6</v>
      </c>
      <c r="C261" s="2">
        <v>1</v>
      </c>
      <c r="D261" s="2">
        <v>1</v>
      </c>
      <c r="E261" s="2" t="s">
        <v>9</v>
      </c>
      <c r="F261" s="3">
        <v>4000</v>
      </c>
      <c r="G261" s="3">
        <f>B261*C261*D261*F261</f>
        <v>24000</v>
      </c>
      <c r="H261" s="2"/>
      <c r="I261" s="4"/>
      <c r="J261" s="39"/>
    </row>
    <row r="262" spans="1:10" ht="13.5">
      <c r="A262" s="35" t="s">
        <v>116</v>
      </c>
      <c r="B262" s="1">
        <v>6</v>
      </c>
      <c r="C262" s="2">
        <v>1</v>
      </c>
      <c r="D262" s="2">
        <v>30</v>
      </c>
      <c r="E262" s="2" t="s">
        <v>18</v>
      </c>
      <c r="F262" s="3">
        <v>50</v>
      </c>
      <c r="G262" s="3">
        <f>B262*C262*D262*F262</f>
        <v>9000</v>
      </c>
      <c r="H262" s="2"/>
      <c r="I262" s="4"/>
      <c r="J262" s="39"/>
    </row>
    <row r="263" spans="1:10" ht="13.5">
      <c r="A263" s="35"/>
      <c r="B263" s="1"/>
      <c r="C263" s="2"/>
      <c r="D263" s="2"/>
      <c r="E263" s="2"/>
      <c r="F263" s="3"/>
      <c r="G263" s="3"/>
      <c r="H263" s="2"/>
      <c r="I263" s="4"/>
      <c r="J263" s="39"/>
    </row>
    <row r="264" spans="1:10" ht="13.5">
      <c r="A264" s="35" t="s">
        <v>117</v>
      </c>
      <c r="B264" s="1"/>
      <c r="C264" s="2"/>
      <c r="D264" s="2"/>
      <c r="E264" s="2"/>
      <c r="F264" s="3"/>
      <c r="G264" s="3"/>
      <c r="H264" s="3">
        <f>SUM(G265:G267)</f>
        <v>213000</v>
      </c>
      <c r="I264" s="4"/>
      <c r="J264" s="39"/>
    </row>
    <row r="265" spans="1:10" ht="13.5">
      <c r="A265" s="35" t="s">
        <v>4</v>
      </c>
      <c r="B265" s="1">
        <v>6</v>
      </c>
      <c r="C265" s="2">
        <v>1</v>
      </c>
      <c r="D265" s="2">
        <v>1</v>
      </c>
      <c r="E265" s="2" t="s">
        <v>9</v>
      </c>
      <c r="F265" s="3">
        <v>30000</v>
      </c>
      <c r="G265" s="3">
        <f>B265*C265*D265*F265</f>
        <v>180000</v>
      </c>
      <c r="H265" s="2"/>
      <c r="I265" s="4"/>
      <c r="J265" s="39"/>
    </row>
    <row r="266" spans="1:10" ht="13.5">
      <c r="A266" s="35" t="s">
        <v>70</v>
      </c>
      <c r="B266" s="1">
        <v>6</v>
      </c>
      <c r="C266" s="2">
        <v>1</v>
      </c>
      <c r="D266" s="2">
        <v>1</v>
      </c>
      <c r="E266" s="2" t="s">
        <v>9</v>
      </c>
      <c r="F266" s="3">
        <v>4000</v>
      </c>
      <c r="G266" s="3">
        <f>B266*C266*D266*F266</f>
        <v>24000</v>
      </c>
      <c r="H266" s="2"/>
      <c r="I266" s="4"/>
      <c r="J266" s="39"/>
    </row>
    <row r="267" spans="1:10" ht="13.5">
      <c r="A267" s="35" t="s">
        <v>116</v>
      </c>
      <c r="B267" s="1">
        <v>6</v>
      </c>
      <c r="C267" s="2">
        <v>1</v>
      </c>
      <c r="D267" s="2">
        <v>30</v>
      </c>
      <c r="E267" s="2" t="s">
        <v>18</v>
      </c>
      <c r="F267" s="3">
        <v>50</v>
      </c>
      <c r="G267" s="3">
        <f>B267*C267*D267*F267</f>
        <v>9000</v>
      </c>
      <c r="H267" s="2"/>
      <c r="I267" s="4"/>
      <c r="J267" s="39"/>
    </row>
    <row r="268" spans="1:10" ht="13.5">
      <c r="A268" s="35"/>
      <c r="B268" s="1"/>
      <c r="C268" s="2"/>
      <c r="D268" s="2"/>
      <c r="E268" s="2"/>
      <c r="F268" s="3"/>
      <c r="G268" s="3"/>
      <c r="H268" s="2"/>
      <c r="I268" s="4"/>
      <c r="J268" s="39"/>
    </row>
    <row r="269" spans="1:10" ht="13.5">
      <c r="A269" s="35" t="s">
        <v>118</v>
      </c>
      <c r="B269" s="1"/>
      <c r="C269" s="2"/>
      <c r="D269" s="2"/>
      <c r="E269" s="2"/>
      <c r="F269" s="3"/>
      <c r="G269" s="3"/>
      <c r="H269" s="3">
        <f>SUM(G270:G281)</f>
        <v>650500</v>
      </c>
      <c r="I269" s="4"/>
      <c r="J269" s="39"/>
    </row>
    <row r="270" spans="1:10" ht="13.5">
      <c r="A270" s="35" t="s">
        <v>120</v>
      </c>
      <c r="B270" s="1"/>
      <c r="C270" s="2"/>
      <c r="D270" s="2"/>
      <c r="E270" s="2"/>
      <c r="F270" s="3"/>
      <c r="G270" s="3"/>
      <c r="H270" s="3"/>
      <c r="I270" s="4"/>
      <c r="J270" s="39" t="s">
        <v>119</v>
      </c>
    </row>
    <row r="271" spans="1:10" ht="13.5">
      <c r="A271" s="35" t="s">
        <v>4</v>
      </c>
      <c r="B271" s="1">
        <v>16</v>
      </c>
      <c r="C271" s="2">
        <v>1</v>
      </c>
      <c r="D271" s="2">
        <v>1</v>
      </c>
      <c r="E271" s="2" t="s">
        <v>9</v>
      </c>
      <c r="F271" s="3">
        <v>10000</v>
      </c>
      <c r="G271" s="3">
        <f>B271*C271*D271*F271</f>
        <v>160000</v>
      </c>
      <c r="H271" s="2"/>
      <c r="I271" s="4"/>
      <c r="J271" s="39"/>
    </row>
    <row r="272" spans="1:10" ht="13.5">
      <c r="A272" s="35" t="s">
        <v>70</v>
      </c>
      <c r="B272" s="1">
        <v>16</v>
      </c>
      <c r="C272" s="2">
        <v>1</v>
      </c>
      <c r="D272" s="2">
        <v>1</v>
      </c>
      <c r="E272" s="2" t="s">
        <v>9</v>
      </c>
      <c r="F272" s="3">
        <v>4000</v>
      </c>
      <c r="G272" s="3">
        <f>B272*C272*D272*F272</f>
        <v>64000</v>
      </c>
      <c r="H272" s="2"/>
      <c r="I272" s="4"/>
      <c r="J272" s="39"/>
    </row>
    <row r="273" spans="1:10" ht="13.5">
      <c r="A273" s="35" t="s">
        <v>116</v>
      </c>
      <c r="B273" s="1">
        <v>16</v>
      </c>
      <c r="C273" s="2">
        <v>1</v>
      </c>
      <c r="D273" s="2">
        <v>40</v>
      </c>
      <c r="E273" s="2" t="s">
        <v>18</v>
      </c>
      <c r="F273" s="3">
        <v>50</v>
      </c>
      <c r="G273" s="3">
        <f>B273*C273*D273*F273</f>
        <v>32000</v>
      </c>
      <c r="H273" s="2"/>
      <c r="I273" s="4"/>
      <c r="J273" s="39"/>
    </row>
    <row r="274" spans="1:10" ht="13.5">
      <c r="A274" s="35" t="s">
        <v>121</v>
      </c>
      <c r="B274" s="1"/>
      <c r="C274" s="2"/>
      <c r="D274" s="2"/>
      <c r="E274" s="2"/>
      <c r="F274" s="3"/>
      <c r="G274" s="3"/>
      <c r="H274" s="2"/>
      <c r="I274" s="4"/>
      <c r="J274" s="39"/>
    </row>
    <row r="275" spans="1:10" ht="13.5">
      <c r="A275" s="35" t="s">
        <v>231</v>
      </c>
      <c r="B275" s="1"/>
      <c r="C275" s="2"/>
      <c r="D275" s="2"/>
      <c r="E275" s="2"/>
      <c r="F275" s="3"/>
      <c r="G275" s="3"/>
      <c r="H275" s="3"/>
      <c r="I275" s="4"/>
      <c r="J275" s="39"/>
    </row>
    <row r="276" spans="1:10" ht="13.5">
      <c r="A276" s="35" t="s">
        <v>4</v>
      </c>
      <c r="B276" s="1">
        <v>3</v>
      </c>
      <c r="C276" s="2">
        <v>1</v>
      </c>
      <c r="D276" s="2">
        <v>1</v>
      </c>
      <c r="E276" s="2" t="s">
        <v>9</v>
      </c>
      <c r="F276" s="3">
        <v>30000</v>
      </c>
      <c r="G276" s="3">
        <f>B276*C276*D276*F276</f>
        <v>90000</v>
      </c>
      <c r="H276" s="2"/>
      <c r="I276" s="4"/>
      <c r="J276" s="39"/>
    </row>
    <row r="277" spans="1:10" ht="13.5">
      <c r="A277" s="35" t="s">
        <v>116</v>
      </c>
      <c r="B277" s="1">
        <v>3</v>
      </c>
      <c r="C277" s="2">
        <v>1</v>
      </c>
      <c r="D277" s="2">
        <v>30</v>
      </c>
      <c r="E277" s="2" t="s">
        <v>18</v>
      </c>
      <c r="F277" s="3">
        <v>50</v>
      </c>
      <c r="G277" s="3">
        <f>B277*C277*D277*F277</f>
        <v>4500</v>
      </c>
      <c r="H277" s="2"/>
      <c r="I277" s="4"/>
      <c r="J277" s="39"/>
    </row>
    <row r="278" spans="1:10" ht="13.5">
      <c r="A278" s="35" t="s">
        <v>232</v>
      </c>
      <c r="B278" s="1"/>
      <c r="C278" s="2"/>
      <c r="D278" s="2"/>
      <c r="E278" s="2"/>
      <c r="F278" s="3"/>
      <c r="G278" s="3"/>
      <c r="H278" s="3"/>
      <c r="I278" s="4"/>
      <c r="J278" s="39"/>
    </row>
    <row r="279" spans="1:10" ht="13.5">
      <c r="A279" s="35" t="s">
        <v>4</v>
      </c>
      <c r="B279" s="1">
        <v>4</v>
      </c>
      <c r="C279" s="2">
        <v>1</v>
      </c>
      <c r="D279" s="2">
        <v>1</v>
      </c>
      <c r="E279" s="2" t="s">
        <v>9</v>
      </c>
      <c r="F279" s="3">
        <v>30000</v>
      </c>
      <c r="G279" s="3">
        <f>B279*C279*D279*F279</f>
        <v>120000</v>
      </c>
      <c r="H279" s="2"/>
      <c r="I279" s="4"/>
      <c r="J279" s="39"/>
    </row>
    <row r="280" spans="1:10" ht="13.5">
      <c r="A280" s="35" t="s">
        <v>124</v>
      </c>
      <c r="B280" s="1"/>
      <c r="C280" s="2"/>
      <c r="D280" s="2"/>
      <c r="E280" s="2"/>
      <c r="F280" s="3"/>
      <c r="G280" s="3"/>
      <c r="H280" s="3"/>
      <c r="I280" s="4"/>
      <c r="J280" s="39"/>
    </row>
    <row r="281" spans="1:10" ht="13.5">
      <c r="A281" s="35" t="s">
        <v>142</v>
      </c>
      <c r="B281" s="1">
        <v>6</v>
      </c>
      <c r="C281" s="2">
        <v>1</v>
      </c>
      <c r="D281" s="2">
        <v>1</v>
      </c>
      <c r="E281" s="2" t="s">
        <v>9</v>
      </c>
      <c r="F281" s="3">
        <v>30000</v>
      </c>
      <c r="G281" s="3">
        <f>B281*C281*D281*F281</f>
        <v>180000</v>
      </c>
      <c r="H281" s="2"/>
      <c r="I281" s="4"/>
      <c r="J281" s="39"/>
    </row>
    <row r="282" spans="1:10" ht="13.5">
      <c r="A282" s="35"/>
      <c r="B282" s="1"/>
      <c r="C282" s="2"/>
      <c r="D282" s="2"/>
      <c r="E282" s="2"/>
      <c r="F282" s="3"/>
      <c r="G282" s="3"/>
      <c r="H282" s="2"/>
      <c r="I282" s="4"/>
      <c r="J282" s="39"/>
    </row>
    <row r="283" spans="1:10" ht="13.5">
      <c r="A283" s="35" t="s">
        <v>228</v>
      </c>
      <c r="B283" s="1"/>
      <c r="C283" s="2"/>
      <c r="D283" s="2"/>
      <c r="E283" s="2"/>
      <c r="F283" s="3"/>
      <c r="G283" s="3"/>
      <c r="H283" s="3"/>
      <c r="I283" s="20">
        <f>SUM(H284:H303)</f>
        <v>10749200</v>
      </c>
      <c r="J283" s="39"/>
    </row>
    <row r="284" spans="1:10" ht="13.5">
      <c r="A284" s="35" t="s">
        <v>90</v>
      </c>
      <c r="B284" s="1"/>
      <c r="C284" s="2"/>
      <c r="D284" s="2"/>
      <c r="E284" s="2"/>
      <c r="F284" s="3"/>
      <c r="G284" s="3"/>
      <c r="H284" s="3">
        <f>SUM(G285:G288)</f>
        <v>4176000</v>
      </c>
      <c r="I284" s="4"/>
      <c r="J284" s="39"/>
    </row>
    <row r="285" spans="1:10" ht="13.5">
      <c r="A285" s="35" t="s">
        <v>91</v>
      </c>
      <c r="B285" s="1">
        <v>160</v>
      </c>
      <c r="C285" s="2">
        <v>1</v>
      </c>
      <c r="D285" s="2">
        <v>8</v>
      </c>
      <c r="E285" s="2" t="s">
        <v>15</v>
      </c>
      <c r="F285" s="3">
        <v>1500</v>
      </c>
      <c r="G285" s="3">
        <f>B285*C285*D285*F285</f>
        <v>1920000</v>
      </c>
      <c r="H285" s="2"/>
      <c r="I285" s="4"/>
      <c r="J285" s="39"/>
    </row>
    <row r="286" spans="1:10" ht="13.5">
      <c r="A286" s="35" t="s">
        <v>92</v>
      </c>
      <c r="B286" s="1">
        <v>160</v>
      </c>
      <c r="C286" s="2">
        <v>1</v>
      </c>
      <c r="D286" s="2">
        <v>8</v>
      </c>
      <c r="E286" s="2" t="s">
        <v>15</v>
      </c>
      <c r="F286" s="3">
        <v>1200</v>
      </c>
      <c r="G286" s="3">
        <f>B286*C286*D286*F286</f>
        <v>1536000</v>
      </c>
      <c r="H286" s="2"/>
      <c r="I286" s="4"/>
      <c r="J286" s="39"/>
    </row>
    <row r="287" spans="1:10" ht="13.5">
      <c r="A287" s="35" t="s">
        <v>169</v>
      </c>
      <c r="B287" s="1">
        <v>60</v>
      </c>
      <c r="C287" s="2">
        <v>4</v>
      </c>
      <c r="D287" s="2">
        <v>1</v>
      </c>
      <c r="E287" s="2" t="s">
        <v>9</v>
      </c>
      <c r="F287" s="3">
        <v>1000</v>
      </c>
      <c r="G287" s="3">
        <f>B287*C287*D287*F287</f>
        <v>240000</v>
      </c>
      <c r="H287" s="2"/>
      <c r="I287" s="4"/>
      <c r="J287" s="39"/>
    </row>
    <row r="288" spans="1:10" ht="13.5">
      <c r="A288" s="35" t="s">
        <v>170</v>
      </c>
      <c r="B288" s="1">
        <v>60</v>
      </c>
      <c r="C288" s="2">
        <v>8</v>
      </c>
      <c r="D288" s="2">
        <v>1</v>
      </c>
      <c r="E288" s="2" t="s">
        <v>9</v>
      </c>
      <c r="F288" s="3">
        <v>1000</v>
      </c>
      <c r="G288" s="3">
        <f>B288*C288*D288*F288</f>
        <v>480000</v>
      </c>
      <c r="H288" s="2"/>
      <c r="I288" s="4"/>
      <c r="J288" s="39"/>
    </row>
    <row r="289" spans="1:10" ht="13.5">
      <c r="A289" s="36" t="s">
        <v>130</v>
      </c>
      <c r="B289" s="1"/>
      <c r="C289" s="2"/>
      <c r="D289" s="2"/>
      <c r="E289" s="2"/>
      <c r="F289" s="3"/>
      <c r="G289" s="3"/>
      <c r="H289" s="3">
        <f>SUM(G290:G301)</f>
        <v>6373200</v>
      </c>
      <c r="I289" s="4"/>
      <c r="J289" s="39"/>
    </row>
    <row r="290" spans="1:10" ht="13.5">
      <c r="A290" s="36" t="s">
        <v>131</v>
      </c>
      <c r="B290" s="1">
        <v>120</v>
      </c>
      <c r="C290" s="2">
        <v>1</v>
      </c>
      <c r="D290" s="2">
        <v>8</v>
      </c>
      <c r="E290" s="2" t="s">
        <v>15</v>
      </c>
      <c r="F290" s="3">
        <v>1200</v>
      </c>
      <c r="G290" s="3">
        <f aca="true" t="shared" si="15" ref="G290:G301">B290*C290*D290*F290</f>
        <v>1152000</v>
      </c>
      <c r="H290" s="2"/>
      <c r="I290" s="4"/>
      <c r="J290" s="39"/>
    </row>
    <row r="291" spans="1:10" ht="13.5">
      <c r="A291" s="36" t="s">
        <v>132</v>
      </c>
      <c r="B291" s="1">
        <v>120</v>
      </c>
      <c r="C291" s="2">
        <v>2</v>
      </c>
      <c r="D291" s="2">
        <v>1</v>
      </c>
      <c r="E291" s="2" t="s">
        <v>9</v>
      </c>
      <c r="F291" s="3">
        <v>1000</v>
      </c>
      <c r="G291" s="3">
        <f t="shared" si="15"/>
        <v>240000</v>
      </c>
      <c r="H291" s="2"/>
      <c r="I291" s="4"/>
      <c r="J291" s="39"/>
    </row>
    <row r="292" spans="1:10" ht="13.5">
      <c r="A292" s="36" t="s">
        <v>133</v>
      </c>
      <c r="B292" s="1">
        <v>1</v>
      </c>
      <c r="C292" s="2">
        <v>1</v>
      </c>
      <c r="D292" s="2">
        <v>3</v>
      </c>
      <c r="E292" s="2" t="s">
        <v>18</v>
      </c>
      <c r="F292" s="3">
        <v>200000</v>
      </c>
      <c r="G292" s="3">
        <f t="shared" si="15"/>
        <v>600000</v>
      </c>
      <c r="H292" s="2"/>
      <c r="I292" s="4"/>
      <c r="J292" s="39"/>
    </row>
    <row r="293" spans="1:10" ht="13.5">
      <c r="A293" s="36" t="s">
        <v>196</v>
      </c>
      <c r="B293" s="1">
        <v>3</v>
      </c>
      <c r="C293" s="2">
        <v>1</v>
      </c>
      <c r="D293" s="2">
        <v>32</v>
      </c>
      <c r="E293" s="2" t="s">
        <v>15</v>
      </c>
      <c r="F293" s="3">
        <v>1200</v>
      </c>
      <c r="G293" s="3">
        <f t="shared" si="15"/>
        <v>115200</v>
      </c>
      <c r="H293" s="2"/>
      <c r="I293" s="4"/>
      <c r="J293" s="39"/>
    </row>
    <row r="294" spans="1:10" ht="13.5">
      <c r="A294" s="36" t="s">
        <v>197</v>
      </c>
      <c r="B294" s="1">
        <v>3</v>
      </c>
      <c r="C294" s="2">
        <v>2</v>
      </c>
      <c r="D294" s="2">
        <v>1</v>
      </c>
      <c r="E294" s="2" t="s">
        <v>9</v>
      </c>
      <c r="F294" s="3">
        <v>1000</v>
      </c>
      <c r="G294" s="3">
        <f t="shared" si="15"/>
        <v>6000</v>
      </c>
      <c r="H294" s="2"/>
      <c r="I294" s="4"/>
      <c r="J294" s="39"/>
    </row>
    <row r="295" spans="1:10" ht="13.5">
      <c r="A295" s="36" t="s">
        <v>198</v>
      </c>
      <c r="B295" s="1">
        <v>3</v>
      </c>
      <c r="C295" s="2">
        <v>1</v>
      </c>
      <c r="D295" s="2">
        <v>200</v>
      </c>
      <c r="E295" s="2" t="s">
        <v>18</v>
      </c>
      <c r="F295" s="3">
        <v>20</v>
      </c>
      <c r="G295" s="3">
        <f t="shared" si="15"/>
        <v>12000</v>
      </c>
      <c r="H295" s="2"/>
      <c r="I295" s="4"/>
      <c r="J295" s="39"/>
    </row>
    <row r="296" spans="1:10" ht="13.5">
      <c r="A296" s="36" t="s">
        <v>195</v>
      </c>
      <c r="B296" s="1">
        <v>6</v>
      </c>
      <c r="C296" s="2">
        <v>2</v>
      </c>
      <c r="D296" s="2">
        <v>1</v>
      </c>
      <c r="E296" s="2" t="s">
        <v>9</v>
      </c>
      <c r="F296" s="3">
        <v>1000</v>
      </c>
      <c r="G296" s="3">
        <f t="shared" si="15"/>
        <v>12000</v>
      </c>
      <c r="H296" s="2"/>
      <c r="I296" s="4"/>
      <c r="J296" s="39"/>
    </row>
    <row r="297" spans="1:10" ht="13.5">
      <c r="A297" s="36" t="s">
        <v>199</v>
      </c>
      <c r="B297" s="1">
        <v>6</v>
      </c>
      <c r="C297" s="2">
        <v>1</v>
      </c>
      <c r="D297" s="2">
        <v>200</v>
      </c>
      <c r="E297" s="2" t="s">
        <v>18</v>
      </c>
      <c r="F297" s="3">
        <v>20</v>
      </c>
      <c r="G297" s="3">
        <f t="shared" si="15"/>
        <v>24000</v>
      </c>
      <c r="H297" s="2"/>
      <c r="I297" s="4"/>
      <c r="J297" s="39"/>
    </row>
    <row r="298" spans="1:10" ht="13.5">
      <c r="A298" s="36" t="s">
        <v>202</v>
      </c>
      <c r="B298" s="1">
        <v>30</v>
      </c>
      <c r="C298" s="2">
        <v>2</v>
      </c>
      <c r="D298" s="2">
        <v>8</v>
      </c>
      <c r="E298" s="2" t="s">
        <v>15</v>
      </c>
      <c r="F298" s="3">
        <v>1200</v>
      </c>
      <c r="G298" s="3">
        <f t="shared" si="15"/>
        <v>576000</v>
      </c>
      <c r="H298" s="2"/>
      <c r="I298" s="4"/>
      <c r="J298" s="39"/>
    </row>
    <row r="299" spans="1:10" ht="13.5">
      <c r="A299" s="36" t="s">
        <v>200</v>
      </c>
      <c r="B299" s="1">
        <v>30</v>
      </c>
      <c r="C299" s="2">
        <v>2</v>
      </c>
      <c r="D299" s="2">
        <v>8</v>
      </c>
      <c r="E299" s="2" t="s">
        <v>15</v>
      </c>
      <c r="F299" s="3">
        <v>1200</v>
      </c>
      <c r="G299" s="3">
        <f t="shared" si="15"/>
        <v>576000</v>
      </c>
      <c r="H299" s="2"/>
      <c r="I299" s="4"/>
      <c r="J299" s="39"/>
    </row>
    <row r="300" spans="1:10" ht="13.5">
      <c r="A300" s="36" t="s">
        <v>201</v>
      </c>
      <c r="B300" s="1">
        <v>30</v>
      </c>
      <c r="C300" s="2">
        <v>2</v>
      </c>
      <c r="D300" s="2">
        <v>1</v>
      </c>
      <c r="E300" s="2" t="s">
        <v>9</v>
      </c>
      <c r="F300" s="3">
        <v>1000</v>
      </c>
      <c r="G300" s="3">
        <f t="shared" si="15"/>
        <v>60000</v>
      </c>
      <c r="H300" s="2"/>
      <c r="I300" s="4"/>
      <c r="J300" s="39"/>
    </row>
    <row r="301" spans="1:10" ht="13.5">
      <c r="A301" s="36" t="s">
        <v>203</v>
      </c>
      <c r="B301" s="1">
        <v>1</v>
      </c>
      <c r="C301" s="2">
        <v>1</v>
      </c>
      <c r="D301" s="2">
        <v>2</v>
      </c>
      <c r="E301" s="2" t="s">
        <v>18</v>
      </c>
      <c r="F301" s="3">
        <v>1500000</v>
      </c>
      <c r="G301" s="3">
        <f t="shared" si="15"/>
        <v>3000000</v>
      </c>
      <c r="H301" s="2"/>
      <c r="I301" s="4"/>
      <c r="J301" s="39"/>
    </row>
    <row r="302" spans="1:10" ht="13.5">
      <c r="A302" s="36" t="s">
        <v>204</v>
      </c>
      <c r="B302" s="1"/>
      <c r="C302" s="2"/>
      <c r="D302" s="2"/>
      <c r="E302" s="2"/>
      <c r="F302" s="3"/>
      <c r="G302" s="3"/>
      <c r="H302" s="3">
        <f>SUM(G303)</f>
        <v>200000</v>
      </c>
      <c r="I302" s="4"/>
      <c r="J302" s="39"/>
    </row>
    <row r="303" spans="1:10" ht="13.5">
      <c r="A303" s="37" t="s">
        <v>205</v>
      </c>
      <c r="B303" s="27">
        <v>20</v>
      </c>
      <c r="C303" s="32">
        <v>1</v>
      </c>
      <c r="D303" s="32">
        <v>1</v>
      </c>
      <c r="E303" s="32" t="s">
        <v>9</v>
      </c>
      <c r="F303" s="18">
        <v>10000</v>
      </c>
      <c r="G303" s="18">
        <f>B303*C303*D303*F303</f>
        <v>200000</v>
      </c>
      <c r="H303" s="42"/>
      <c r="I303" s="21"/>
      <c r="J303" s="40"/>
    </row>
  </sheetData>
  <mergeCells count="1">
    <mergeCell ref="G1:H1"/>
  </mergeCells>
  <printOptions/>
  <pageMargins left="0.75" right="0.75" top="1" bottom="1" header="0.512" footer="0.512"/>
  <pageSetup orientation="landscape" paperSize="8" scale="62" r:id="rId1"/>
  <rowBreaks count="5" manualBreakCount="5">
    <brk id="51" max="255" man="1"/>
    <brk id="99" max="255" man="1"/>
    <brk id="142" max="255" man="1"/>
    <brk id="193" max="255" man="1"/>
    <brk id="2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古野陽一</dc:creator>
  <cp:keywords/>
  <dc:description/>
  <cp:lastModifiedBy>古野陽一</cp:lastModifiedBy>
  <cp:lastPrinted>2005-06-10T05:14:11Z</cp:lastPrinted>
  <dcterms:created xsi:type="dcterms:W3CDTF">2005-06-06T19:49:33Z</dcterms:created>
  <dcterms:modified xsi:type="dcterms:W3CDTF">2005-09-02T21:10:02Z</dcterms:modified>
  <cp:category/>
  <cp:version/>
  <cp:contentType/>
  <cp:contentStatus/>
</cp:coreProperties>
</file>